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'C1-6'!$A$2:$I$163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156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63" i="8"/>
  <c r="H63" i="8" s="1"/>
  <c r="G64" i="8"/>
  <c r="H64" i="8" s="1"/>
  <c r="G65" i="8"/>
  <c r="H65" i="8" s="1"/>
  <c r="G66" i="8"/>
  <c r="H66" i="8" s="1"/>
  <c r="G67" i="8"/>
  <c r="H67" i="8" s="1"/>
  <c r="G68" i="8"/>
  <c r="H68" i="8" s="1"/>
  <c r="G69" i="8"/>
  <c r="H69" i="8" s="1"/>
  <c r="G70" i="8"/>
  <c r="H70" i="8" s="1"/>
  <c r="G71" i="8"/>
  <c r="H71" i="8" s="1"/>
  <c r="G72" i="8"/>
  <c r="H72" i="8" s="1"/>
  <c r="G73" i="8"/>
  <c r="H73" i="8" s="1"/>
  <c r="G74" i="8"/>
  <c r="H74" i="8" s="1"/>
  <c r="G75" i="8"/>
  <c r="H75" i="8" s="1"/>
  <c r="G76" i="8"/>
  <c r="H76" i="8" s="1"/>
  <c r="G77" i="8"/>
  <c r="H77" i="8" s="1"/>
  <c r="G78" i="8"/>
  <c r="H78" i="8" s="1"/>
  <c r="G79" i="8"/>
  <c r="H79" i="8" s="1"/>
  <c r="G80" i="8"/>
  <c r="H80" i="8" s="1"/>
  <c r="G81" i="8"/>
  <c r="H81" i="8" s="1"/>
  <c r="G82" i="8"/>
  <c r="H82" i="8" s="1"/>
  <c r="G83" i="8"/>
  <c r="H83" i="8" s="1"/>
  <c r="G84" i="8"/>
  <c r="H84" i="8" s="1"/>
  <c r="G85" i="8"/>
  <c r="H85" i="8" s="1"/>
  <c r="G86" i="8"/>
  <c r="H86" i="8" s="1"/>
  <c r="G87" i="8"/>
  <c r="H87" i="8" s="1"/>
  <c r="G88" i="8"/>
  <c r="H88" i="8" s="1"/>
  <c r="G89" i="8"/>
  <c r="H89" i="8" s="1"/>
  <c r="G90" i="8"/>
  <c r="H90" i="8" s="1"/>
  <c r="G91" i="8"/>
  <c r="H91" i="8" s="1"/>
  <c r="G92" i="8"/>
  <c r="H92" i="8" s="1"/>
  <c r="G93" i="8"/>
  <c r="H93" i="8" s="1"/>
  <c r="G94" i="8"/>
  <c r="H94" i="8" s="1"/>
  <c r="G95" i="8"/>
  <c r="H95" i="8" s="1"/>
  <c r="G96" i="8"/>
  <c r="H96" i="8" s="1"/>
  <c r="G97" i="8"/>
  <c r="H97" i="8" s="1"/>
  <c r="G98" i="8"/>
  <c r="H98" i="8" s="1"/>
  <c r="G99" i="8"/>
  <c r="H99" i="8" s="1"/>
  <c r="G100" i="8"/>
  <c r="H100" i="8" s="1"/>
  <c r="G101" i="8"/>
  <c r="H101" i="8" s="1"/>
  <c r="G102" i="8"/>
  <c r="H102" i="8" s="1"/>
  <c r="G103" i="8"/>
  <c r="H103" i="8" s="1"/>
  <c r="G104" i="8"/>
  <c r="H104" i="8" s="1"/>
  <c r="G105" i="8"/>
  <c r="H105" i="8" s="1"/>
  <c r="G106" i="8"/>
  <c r="H106" i="8" s="1"/>
  <c r="G107" i="8"/>
  <c r="H107" i="8" s="1"/>
  <c r="G108" i="8"/>
  <c r="H108" i="8" s="1"/>
  <c r="G109" i="8"/>
  <c r="H109" i="8" s="1"/>
  <c r="G110" i="8"/>
  <c r="H110" i="8" s="1"/>
  <c r="G111" i="8"/>
  <c r="H111" i="8" s="1"/>
  <c r="G112" i="8"/>
  <c r="H112" i="8" s="1"/>
  <c r="G113" i="8"/>
  <c r="H113" i="8" s="1"/>
  <c r="G114" i="8"/>
  <c r="H114" i="8" s="1"/>
  <c r="G115" i="8"/>
  <c r="H115" i="8" s="1"/>
  <c r="G116" i="8"/>
  <c r="H116" i="8" s="1"/>
  <c r="G117" i="8"/>
  <c r="H117" i="8" s="1"/>
  <c r="G118" i="8"/>
  <c r="H118" i="8" s="1"/>
  <c r="G119" i="8"/>
  <c r="H119" i="8" s="1"/>
  <c r="G120" i="8"/>
  <c r="H120" i="8" s="1"/>
  <c r="G121" i="8"/>
  <c r="H121" i="8" s="1"/>
  <c r="G122" i="8"/>
  <c r="H122" i="8" s="1"/>
  <c r="G123" i="8"/>
  <c r="H123" i="8" s="1"/>
  <c r="G124" i="8"/>
  <c r="H124" i="8" s="1"/>
  <c r="G125" i="8"/>
  <c r="H125" i="8" s="1"/>
  <c r="G126" i="8"/>
  <c r="H126" i="8" s="1"/>
  <c r="G127" i="8"/>
  <c r="H127" i="8" s="1"/>
  <c r="G128" i="8"/>
  <c r="H128" i="8" s="1"/>
  <c r="G129" i="8"/>
  <c r="H129" i="8" s="1"/>
  <c r="G130" i="8"/>
  <c r="H130" i="8" s="1"/>
  <c r="G131" i="8"/>
  <c r="H131" i="8" s="1"/>
  <c r="G132" i="8"/>
  <c r="H132" i="8" s="1"/>
  <c r="G133" i="8"/>
  <c r="H133" i="8" s="1"/>
  <c r="G134" i="8"/>
  <c r="H134" i="8" s="1"/>
  <c r="G135" i="8"/>
  <c r="H135" i="8" s="1"/>
  <c r="G136" i="8"/>
  <c r="H136" i="8" s="1"/>
  <c r="G137" i="8"/>
  <c r="H137" i="8" s="1"/>
  <c r="G138" i="8"/>
  <c r="H138" i="8" s="1"/>
  <c r="G139" i="8"/>
  <c r="H139" i="8" s="1"/>
  <c r="G140" i="8"/>
  <c r="H140" i="8" s="1"/>
  <c r="G141" i="8"/>
  <c r="H141" i="8" s="1"/>
  <c r="G142" i="8"/>
  <c r="H142" i="8" s="1"/>
  <c r="G143" i="8"/>
  <c r="H143" i="8" s="1"/>
  <c r="G144" i="8"/>
  <c r="H144" i="8" s="1"/>
  <c r="G145" i="8"/>
  <c r="H145" i="8" s="1"/>
  <c r="G146" i="8"/>
  <c r="H146" i="8" s="1"/>
  <c r="G147" i="8"/>
  <c r="H147" i="8" s="1"/>
  <c r="G148" i="8"/>
  <c r="H148" i="8" s="1"/>
  <c r="G16" i="8"/>
  <c r="H16" i="8" s="1"/>
  <c r="G149" i="8" l="1"/>
  <c r="D21" i="6" s="1"/>
</calcChain>
</file>

<file path=xl/sharedStrings.xml><?xml version="1.0" encoding="utf-8"?>
<sst xmlns="http://schemas.openxmlformats.org/spreadsheetml/2006/main" count="352" uniqueCount="334">
  <si>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</si>
  <si>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</si>
  <si>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</si>
  <si>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</si>
  <si>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</si>
  <si>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</si>
  <si>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</si>
  <si>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</si>
  <si>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</si>
  <si>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</si>
  <si>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</si>
  <si>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</si>
  <si>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</si>
  <si>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</si>
  <si>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</si>
  <si>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</si>
  <si>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</si>
  <si>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</si>
  <si>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</si>
  <si>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</si>
  <si>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</si>
  <si>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</si>
  <si>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</si>
  <si>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</si>
  <si>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</si>
  <si>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</si>
  <si>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</si>
  <si>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</si>
  <si>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</si>
  <si>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</si>
  <si>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</si>
  <si>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</si>
  <si>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</si>
  <si>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</si>
  <si>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</si>
  <si>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</si>
  <si>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</si>
  <si>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</si>
  <si>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</si>
  <si>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</si>
  <si>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</si>
  <si>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</si>
  <si>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</si>
  <si>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</si>
  <si>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</si>
  <si>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</si>
  <si>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</si>
  <si>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</si>
  <si>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</si>
  <si>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</si>
  <si>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</si>
  <si>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</si>
  <si>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</si>
  <si>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</si>
  <si>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</si>
  <si>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</si>
  <si>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</si>
  <si>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</si>
  <si>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</si>
  <si>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CPLL001</t>
  </si>
  <si>
    <t>LLENTIES 5 KG</t>
  </si>
  <si>
    <t>CPLL002</t>
  </si>
  <si>
    <t>PASTA 1 KG</t>
  </si>
  <si>
    <t>CPLL003</t>
  </si>
  <si>
    <t>ARROS 5 KG</t>
  </si>
  <si>
    <t>CPLL004</t>
  </si>
  <si>
    <t>ESPIRALS TRICOLOR 3 KG</t>
  </si>
  <si>
    <t>CPLL005</t>
  </si>
  <si>
    <t>ARROS VAPORTIZAT 5 KG</t>
  </si>
  <si>
    <t>CPLL006</t>
  </si>
  <si>
    <t>MACARRONS 5 Kg</t>
  </si>
  <si>
    <t>CPLL007</t>
  </si>
  <si>
    <t>ESPAGUETIS 5 Kg</t>
  </si>
  <si>
    <t>CPLL008</t>
  </si>
  <si>
    <t>GRANA DE MELO BOSSA 5 Kg</t>
  </si>
  <si>
    <t>CPLL009</t>
  </si>
  <si>
    <t>COLZES 5Kg</t>
  </si>
  <si>
    <t>CPLL010</t>
  </si>
  <si>
    <t>ESPIRALS 5Kg</t>
  </si>
  <si>
    <t>CPLL011</t>
  </si>
  <si>
    <t>ESTRELLES 5Kg</t>
  </si>
  <si>
    <t>CPLL012</t>
  </si>
  <si>
    <t>FIDEUS FINS NUM 0 5Kg</t>
  </si>
  <si>
    <t>CPLL013</t>
  </si>
  <si>
    <t>MERAVELLA 5Kg</t>
  </si>
  <si>
    <t>CPLL014</t>
  </si>
  <si>
    <t>FIDEUS MITJANS NUM 2 5Kg</t>
  </si>
  <si>
    <t>CPLL015</t>
  </si>
  <si>
    <t>FIDEUS GRUIXUTS NUM 4 5Kg</t>
  </si>
  <si>
    <t>CPLL016</t>
  </si>
  <si>
    <t>TAURO 5 KG</t>
  </si>
  <si>
    <t>CPLL017</t>
  </si>
  <si>
    <t>PISTONS 5 Kg</t>
  </si>
  <si>
    <t>CPLL018</t>
  </si>
  <si>
    <t>LLAÇOS TRICOLOR 3 KG</t>
  </si>
  <si>
    <t>CS001</t>
  </si>
  <si>
    <t>MERMELADA PORCIONS 17 GR</t>
  </si>
  <si>
    <t>CS002</t>
  </si>
  <si>
    <t>VARIAT DE FRUITES EXTRA 3 KG - COCTEL MACEDONIA</t>
  </si>
  <si>
    <t>CS003</t>
  </si>
  <si>
    <t>MERMELADA SENSE SUCRE 20gr</t>
  </si>
  <si>
    <t>CS004</t>
  </si>
  <si>
    <t>TONYINA OLI GIR. 1 KG</t>
  </si>
  <si>
    <t>CS005</t>
  </si>
  <si>
    <t>LLENTIES CUITES 3 KG</t>
  </si>
  <si>
    <t>CS006</t>
  </si>
  <si>
    <t>CIGRONS CUITS 3 KG</t>
  </si>
  <si>
    <t>CS007</t>
  </si>
  <si>
    <t>REMOLATXA RALLADA LLAUNA 3 KG</t>
  </si>
  <si>
    <t>CS008</t>
  </si>
  <si>
    <t>TOMÀQUET FREGIT 2650 gr.</t>
  </si>
  <si>
    <t>CS010</t>
  </si>
  <si>
    <t>MONGETA BLANCA CUITA 3 KG</t>
  </si>
  <si>
    <t>CS011</t>
  </si>
  <si>
    <t>TOMÀQUET TRITURAT 4 Kg</t>
  </si>
  <si>
    <t>CS012</t>
  </si>
  <si>
    <t>OLIVA LAMINADA NEGRA 3KG</t>
  </si>
  <si>
    <t>CS013</t>
  </si>
  <si>
    <t>SALSA PESTO</t>
  </si>
  <si>
    <t>CS014</t>
  </si>
  <si>
    <t>CODONY PORCIONS</t>
  </si>
  <si>
    <t>CS015</t>
  </si>
  <si>
    <t>XAMPINYÓ LAMINAT 3 KG</t>
  </si>
  <si>
    <t>CS016</t>
  </si>
  <si>
    <t>OLIVA LAMINADA VERDA 3KG</t>
  </si>
  <si>
    <t>CS017</t>
  </si>
  <si>
    <t>OLIVA NEGRA 5 KG</t>
  </si>
  <si>
    <t>CS018</t>
  </si>
  <si>
    <t>PEBROT TIRES 3 KG</t>
  </si>
  <si>
    <t>E044</t>
  </si>
  <si>
    <t>CREMA MARISC 770gr</t>
  </si>
  <si>
    <t>CS020</t>
  </si>
  <si>
    <t>OLIVA FARCIDA 1500 KG</t>
  </si>
  <si>
    <t>CS021</t>
  </si>
  <si>
    <t>PRESSEC AMB ALMIBAR 3 KG</t>
  </si>
  <si>
    <t>CS009</t>
  </si>
  <si>
    <t>PINYA ALMIBAR</t>
  </si>
  <si>
    <t>CS019</t>
  </si>
  <si>
    <t>ESPARREC</t>
  </si>
  <si>
    <t>E001</t>
  </si>
  <si>
    <t>SUCRE SOBRE 6 GR 500 UNITATS</t>
  </si>
  <si>
    <t>E002</t>
  </si>
  <si>
    <t>CAMAMILLA 100 SOBRES</t>
  </si>
  <si>
    <t>E003</t>
  </si>
  <si>
    <t>EDULCORANT SOBRE</t>
  </si>
  <si>
    <t>E004</t>
  </si>
  <si>
    <t>PURE PATATES 2 KG</t>
  </si>
  <si>
    <t>E005</t>
  </si>
  <si>
    <t>SALSA CÈSAR</t>
  </si>
  <si>
    <t>E006</t>
  </si>
  <si>
    <t>SALMOREJO</t>
  </si>
  <si>
    <t>E007</t>
  </si>
  <si>
    <t>COLA CAO SOBRES 18 GR 50 UNITATS</t>
  </si>
  <si>
    <t>E008</t>
  </si>
  <si>
    <t>SALSA BEIXAMEL</t>
  </si>
  <si>
    <t>E009</t>
  </si>
  <si>
    <t>BROU VEGETAL 1KG</t>
  </si>
  <si>
    <t>E010</t>
  </si>
  <si>
    <t>GASPATXO</t>
  </si>
  <si>
    <t>E011</t>
  </si>
  <si>
    <t>CAFE DESCAF. EN GRA</t>
  </si>
  <si>
    <t>E012</t>
  </si>
  <si>
    <t>CAFÉ EN SOBRES DESCAFEINAT</t>
  </si>
  <si>
    <t>E013</t>
  </si>
  <si>
    <t xml:space="preserve">BROU DE POLLASTRE 1 KG			</t>
  </si>
  <si>
    <t>E014</t>
  </si>
  <si>
    <t>AMETLLA TORRADA</t>
  </si>
  <si>
    <t>E015</t>
  </si>
  <si>
    <t>CAFÉ DESCAFEINAT</t>
  </si>
  <si>
    <t>E016</t>
  </si>
  <si>
    <t>CAFÉ MOLT BARREJA</t>
  </si>
  <si>
    <t>E017</t>
  </si>
  <si>
    <t>MAIONESA 3600 ML</t>
  </si>
  <si>
    <t>E018</t>
  </si>
  <si>
    <t>AVELLANA TORRADA KG</t>
  </si>
  <si>
    <t>E019</t>
  </si>
  <si>
    <t>ALLIOLI 2 KG</t>
  </si>
  <si>
    <t>E020</t>
  </si>
  <si>
    <t>MAIONESA SOBRE INDIVIDUAL 14G</t>
  </si>
  <si>
    <t>E021</t>
  </si>
  <si>
    <t>SAL FINA 1 KG</t>
  </si>
  <si>
    <t>E022</t>
  </si>
  <si>
    <t>VINAGRE VI 5 L</t>
  </si>
  <si>
    <t>E023</t>
  </si>
  <si>
    <t>CREMA DE PORROS</t>
  </si>
  <si>
    <t>E024</t>
  </si>
  <si>
    <t>CEBA SOFREGIDA</t>
  </si>
  <si>
    <t>E025</t>
  </si>
  <si>
    <t>PRUNA AMB OS</t>
  </si>
  <si>
    <t>E026</t>
  </si>
  <si>
    <t>HERBES PROVENÇALS</t>
  </si>
  <si>
    <t>E027</t>
  </si>
  <si>
    <t>SUCRE 1 KG</t>
  </si>
  <si>
    <t>E028</t>
  </si>
  <si>
    <t>PEBRE NEGRE MÒLT</t>
  </si>
  <si>
    <t>E029</t>
  </si>
  <si>
    <t>VINAGRE MODENA</t>
  </si>
  <si>
    <t>E030</t>
  </si>
  <si>
    <t>JULIVERT</t>
  </si>
  <si>
    <t>E031</t>
  </si>
  <si>
    <t>CACAO A LA TASSA 1 KG</t>
  </si>
  <si>
    <t>E032</t>
  </si>
  <si>
    <t>PANSES</t>
  </si>
  <si>
    <t>E033</t>
  </si>
  <si>
    <t>LLORER</t>
  </si>
  <si>
    <t>E034</t>
  </si>
  <si>
    <t>TORRÓ TOU</t>
  </si>
  <si>
    <t>E035</t>
  </si>
  <si>
    <t>TORRÓ FRUITES</t>
  </si>
  <si>
    <t>E036</t>
  </si>
  <si>
    <t>PEBRE VERMELL DOLÇ</t>
  </si>
  <si>
    <t>E037</t>
  </si>
  <si>
    <t>ORENGA</t>
  </si>
  <si>
    <t>E038</t>
  </si>
  <si>
    <t>TORRÓ CREMA</t>
  </si>
  <si>
    <t>E039</t>
  </si>
  <si>
    <t>TE  100 SOBRES</t>
  </si>
  <si>
    <t>E040</t>
  </si>
  <si>
    <t>VINAGRE NEGRE 1 LT</t>
  </si>
  <si>
    <t>E041</t>
  </si>
  <si>
    <t>TIL.LA 100 SOBRES</t>
  </si>
  <si>
    <t>E042</t>
  </si>
  <si>
    <t>MENTA 100 SOBRES</t>
  </si>
  <si>
    <t>E043</t>
  </si>
  <si>
    <t>CURCUMA</t>
  </si>
  <si>
    <t>FD001</t>
  </si>
  <si>
    <t>GALETA MARIA SOBRE 5 UNITATS</t>
  </si>
  <si>
    <t>FD002</t>
  </si>
  <si>
    <t>TORRADETES AMB SAL 2 UNIT</t>
  </si>
  <si>
    <t>FD003</t>
  </si>
  <si>
    <t>TORRADETES SENSE SAL 2 UNITATS</t>
  </si>
  <si>
    <t>FD004</t>
  </si>
  <si>
    <t>PASTIS PLANXA</t>
  </si>
  <si>
    <t>FD005</t>
  </si>
  <si>
    <t>MAGDALENA RODONA</t>
  </si>
  <si>
    <t>FD006</t>
  </si>
  <si>
    <t>PA DE MOTLLE S/GLUTEN 500 GR</t>
  </si>
  <si>
    <t>FD007</t>
  </si>
  <si>
    <t>CROSTONS DE PA</t>
  </si>
  <si>
    <t>FD008</t>
  </si>
  <si>
    <t>GALETA MARIA 200G</t>
  </si>
  <si>
    <t>FD009</t>
  </si>
  <si>
    <t>FARINA DE BLAT DE MORO 2,5KG</t>
  </si>
  <si>
    <t>FD010</t>
  </si>
  <si>
    <t>FARINA 5 KG</t>
  </si>
  <si>
    <t>FD011</t>
  </si>
  <si>
    <t>PA RATLLAT 5 KG</t>
  </si>
  <si>
    <t>FD012</t>
  </si>
  <si>
    <t>PA DE MOTLLE 500GR</t>
  </si>
  <si>
    <t>OG001</t>
  </si>
  <si>
    <t>OLI OLIVA EXTRA VERGE - 5L</t>
  </si>
  <si>
    <t>OG002</t>
  </si>
  <si>
    <t>OLI GIRASOL ALT OLEIC - 7,5 L</t>
  </si>
  <si>
    <t>OG003</t>
  </si>
  <si>
    <t>OLI OLIVA EXTRA VERGE - 1L</t>
  </si>
  <si>
    <t>PC001</t>
  </si>
  <si>
    <t>PA BARRA 0,5 K</t>
  </si>
  <si>
    <t>PC002</t>
  </si>
  <si>
    <t xml:space="preserve">COCA DE RECAPTE </t>
  </si>
  <si>
    <t>RB001</t>
  </si>
  <si>
    <t>AIGUA 1.5</t>
  </si>
  <si>
    <t>RB002</t>
  </si>
  <si>
    <t>BEGUDA SOJA</t>
  </si>
  <si>
    <t>RB003</t>
  </si>
  <si>
    <t>SUC FRUITA PINYA 1 LT</t>
  </si>
  <si>
    <t>RB004</t>
  </si>
  <si>
    <t>SUC PRESSEC 1 LT</t>
  </si>
  <si>
    <t>RB005</t>
  </si>
  <si>
    <t>SUC DE FRUITA MINI PRESSEC</t>
  </si>
  <si>
    <t>RB006</t>
  </si>
  <si>
    <t>SUC FRUITA POMA 1 LT</t>
  </si>
  <si>
    <t>RB007</t>
  </si>
  <si>
    <t>SUC FRUITA MINI BRIK TARONJA</t>
  </si>
  <si>
    <t>RB008</t>
  </si>
  <si>
    <t>AIGUA  330 CC</t>
  </si>
  <si>
    <t>RB009</t>
  </si>
  <si>
    <t>BRANDY 1 L</t>
  </si>
  <si>
    <t>RB010</t>
  </si>
  <si>
    <t>SUC FRUITA MINI BRIK PINYA</t>
  </si>
  <si>
    <t>RB011</t>
  </si>
  <si>
    <t>SUC FRUITA MINI PINYA-RAÏM</t>
  </si>
  <si>
    <t>RB012</t>
  </si>
  <si>
    <t>VI NEGRE 75 CL</t>
  </si>
  <si>
    <t>RB013</t>
  </si>
  <si>
    <t>SUC TARONJA 1 LITRE</t>
  </si>
  <si>
    <t>RB014</t>
  </si>
  <si>
    <t>CAVA</t>
  </si>
  <si>
    <t>RB015</t>
  </si>
  <si>
    <t>SUC DE FRUITA 1 LT PRESSEC-RAÏM</t>
  </si>
  <si>
    <t>RB016</t>
  </si>
  <si>
    <t>VI BLANC BRIK 1 LITRE</t>
  </si>
  <si>
    <t>RB017</t>
  </si>
  <si>
    <t>GASEOSA 1.5 LITRES</t>
  </si>
  <si>
    <t>RB018</t>
  </si>
  <si>
    <t>AIGUA AMB GARRAFA 5 LITRES</t>
  </si>
  <si>
    <t>RB019</t>
  </si>
  <si>
    <t>REFRESC 2 LITRES</t>
  </si>
  <si>
    <t>RB020</t>
  </si>
  <si>
    <t>BEGUDA CIVADA</t>
  </si>
  <si>
    <t>TM001</t>
  </si>
  <si>
    <t>GELATINA SABORS</t>
  </si>
  <si>
    <t>TM002</t>
  </si>
  <si>
    <t>PURE POMA</t>
  </si>
  <si>
    <t>TM003</t>
  </si>
  <si>
    <t>PURE PERA</t>
  </si>
  <si>
    <t>TM004</t>
  </si>
  <si>
    <t>PURE MACEDONIA</t>
  </si>
  <si>
    <t>TM005</t>
  </si>
  <si>
    <t>8 CEREALS</t>
  </si>
  <si>
    <t>TM006</t>
  </si>
  <si>
    <t>FLOCS MULTIFRUITA T</t>
  </si>
  <si>
    <t>TM007</t>
  </si>
  <si>
    <t xml:space="preserve">FLOCS POMA </t>
  </si>
  <si>
    <t>TM008</t>
  </si>
  <si>
    <t>RESOURCE CACAO</t>
  </si>
  <si>
    <t>TM009</t>
  </si>
  <si>
    <t>MOULIPRO COROL POLLASTRE+PASTANAGA 750GR</t>
  </si>
  <si>
    <t>TM010</t>
  </si>
  <si>
    <t>MOULIPRO COROL PEIX+PATATES 750G</t>
  </si>
  <si>
    <t>TM011</t>
  </si>
  <si>
    <t>8 CEREALS AMB CACAO</t>
  </si>
  <si>
    <t>TM012</t>
  </si>
  <si>
    <t>MOULIPRO COROL BOU+PASTANAGA 750G</t>
  </si>
  <si>
    <t>TM013</t>
  </si>
  <si>
    <t>PURE CREMA ARRÓS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</si>
  <si>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</si>
  <si>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</si>
  <si>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</si>
  <si>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</si>
  <si>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</si>
  <si>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</si>
  <si>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LOT 5 - PRODUCTES A TEMPERATURA AMBIENT - HJNM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</si>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</sst>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88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28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9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10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235322</xdr:colOff>
      <xdr:row>0</xdr:row>
      <xdr:rowOff>44825</xdr:rowOff>
    </xdr:from>
    <xdr:to>
      <xdr:col>1</xdr:col>
      <xdr:colOff>747288</xdr:colOff>
      <xdr:row>0</xdr:row>
      <xdr:rowOff>741722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322" y="44825"/>
          <a:ext cx="1744613" cy="6968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152401</xdr:rowOff>
    </xdr:from>
    <xdr:to>
      <xdr:col>2</xdr:col>
      <xdr:colOff>668758</xdr:colOff>
      <xdr:row>1</xdr:row>
      <xdr:rowOff>123826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52401"/>
          <a:ext cx="1478383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zoomScale="85" zoomScaleNormal="85" workbookViewId="0">
      <selection activeCell="A38" sqref="A38"/>
    </sheetView>
  </sheetViews>
  <sheetFormatPr defaultColWidth="14.42578125" defaultRowHeight="15" customHeight="1" x14ac:dyDescent="0.25"/>
  <cols>
    <col min="1" max="1" width="18.4257812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23" t="s">
        <v>47</v>
      </c>
      <c r="B3" s="24"/>
      <c r="C3" s="24"/>
      <c r="D3" s="24"/>
      <c r="E3" s="61" t="s">
        <v>332</v>
      </c>
      <c r="G3" s="30"/>
      <c r="I3" s="62" t="s">
        <v>12</v>
      </c>
      <c r="J3" s="62"/>
      <c r="K3" s="62"/>
    </row>
    <row r="4" spans="1:11" ht="48" customHeight="1" x14ac:dyDescent="0.45">
      <c r="A4" s="63" t="s">
        <v>331</v>
      </c>
      <c r="B4" s="63"/>
      <c r="C4" s="63"/>
      <c r="D4" s="63"/>
      <c r="E4" s="64"/>
      <c r="G4" s="30"/>
      <c r="I4" s="65"/>
      <c r="J4" s="65"/>
      <c r="K4" s="65"/>
    </row>
    <row r="5" spans="1:11" ht="21" customHeight="1" x14ac:dyDescent="0.35">
      <c r="A5" s="66"/>
      <c r="B5" s="66"/>
      <c r="C5" s="66"/>
      <c r="D5" s="66"/>
      <c r="E5" s="66"/>
    </row>
    <row r="6" spans="1:11" ht="15.75" customHeight="1" x14ac:dyDescent="0.25">
      <c r="A6" s="67" t="s">
        <v>0</v>
      </c>
      <c r="B6" s="67"/>
      <c r="C6" s="67"/>
      <c r="D6" s="67"/>
      <c r="E6" s="67"/>
    </row>
    <row r="7" spans="1:11" ht="15.75" customHeight="1" x14ac:dyDescent="0.25">
      <c r="A7" s="68" t="s">
        <v>1</v>
      </c>
      <c r="B7" s="17"/>
      <c r="C7" s="17"/>
      <c r="D7" s="69" t="s">
        <v>2</v>
      </c>
      <c r="E7" s="15"/>
    </row>
    <row r="8" spans="1:11" ht="15.75" customHeight="1" x14ac:dyDescent="0.25">
      <c r="A8" s="68"/>
      <c r="D8" s="68"/>
    </row>
    <row r="9" spans="1:11" ht="15.75" customHeight="1" x14ac:dyDescent="0.25">
      <c r="A9" s="67" t="s">
        <v>3</v>
      </c>
      <c r="B9" s="67"/>
      <c r="C9" s="67"/>
      <c r="D9" s="67"/>
      <c r="E9" s="67"/>
    </row>
    <row r="10" spans="1:11" ht="15.75" customHeight="1" x14ac:dyDescent="0.25">
      <c r="A10" s="68" t="s">
        <v>4</v>
      </c>
      <c r="B10" s="17"/>
      <c r="C10" s="17"/>
      <c r="D10" s="69" t="s">
        <v>5</v>
      </c>
      <c r="E10" s="15"/>
    </row>
    <row r="11" spans="1:11" ht="15.75" customHeight="1" x14ac:dyDescent="0.25">
      <c r="A11" s="68" t="s">
        <v>6</v>
      </c>
      <c r="B11" s="17"/>
      <c r="C11" s="17"/>
      <c r="D11" s="69" t="s">
        <v>7</v>
      </c>
      <c r="E11" s="15"/>
    </row>
    <row r="12" spans="1:11" ht="15.75" customHeight="1" x14ac:dyDescent="0.25">
      <c r="A12" s="68" t="s">
        <v>8</v>
      </c>
      <c r="B12" s="17"/>
      <c r="C12" s="17"/>
    </row>
    <row r="13" spans="1:11" ht="17.25" customHeight="1" x14ac:dyDescent="0.3">
      <c r="A13" s="70"/>
    </row>
    <row r="14" spans="1:11" ht="15" customHeight="1" thickBot="1" x14ac:dyDescent="0.3"/>
    <row r="15" spans="1:11" ht="35.85" customHeight="1" thickBot="1" x14ac:dyDescent="0.3">
      <c r="A15" s="71" t="s">
        <v>17</v>
      </c>
      <c r="B15" s="72"/>
      <c r="C15" s="73" t="s">
        <v>29</v>
      </c>
      <c r="D15" s="73" t="s">
        <v>18</v>
      </c>
      <c r="E15" s="74" t="s">
        <v>19</v>
      </c>
      <c r="I15" s="75" t="s">
        <v>13</v>
      </c>
      <c r="J15" s="75" t="s">
        <v>14</v>
      </c>
      <c r="K15" s="75" t="s">
        <v>15</v>
      </c>
    </row>
    <row r="16" spans="1:11" ht="45" customHeight="1" x14ac:dyDescent="0.25">
      <c r="A16" s="76" t="s">
        <v>20</v>
      </c>
      <c r="B16" s="2" t="s">
        <v>37</v>
      </c>
      <c r="C16" s="9">
        <v>10</v>
      </c>
      <c r="D16" s="12"/>
      <c r="E16" s="4"/>
      <c r="F16" s="77"/>
      <c r="G16" s="77"/>
    </row>
    <row r="17" spans="1:7" ht="45" customHeight="1" x14ac:dyDescent="0.25">
      <c r="A17" s="78" t="s">
        <v>21</v>
      </c>
      <c r="B17" s="1" t="s">
        <v>38</v>
      </c>
      <c r="C17" s="10">
        <v>6</v>
      </c>
      <c r="D17" s="7"/>
      <c r="E17" s="5"/>
      <c r="F17" s="77"/>
      <c r="G17" s="77"/>
    </row>
    <row r="18" spans="1:7" ht="45" customHeight="1" x14ac:dyDescent="0.25">
      <c r="A18" s="78" t="s">
        <v>22</v>
      </c>
      <c r="B18" s="1" t="s">
        <v>39</v>
      </c>
      <c r="C18" s="10">
        <v>6</v>
      </c>
      <c r="D18" s="7"/>
      <c r="E18" s="5"/>
      <c r="F18" s="77"/>
      <c r="G18" s="77"/>
    </row>
    <row r="19" spans="1:7" ht="45" customHeight="1" x14ac:dyDescent="0.25">
      <c r="A19" s="78" t="s">
        <v>30</v>
      </c>
      <c r="B19" s="1" t="s">
        <v>40</v>
      </c>
      <c r="C19" s="10">
        <v>4</v>
      </c>
      <c r="D19" s="7"/>
      <c r="E19" s="5"/>
      <c r="F19" s="77"/>
      <c r="G19" s="77"/>
    </row>
    <row r="20" spans="1:7" ht="45" customHeight="1" x14ac:dyDescent="0.25">
      <c r="A20" s="78" t="s">
        <v>31</v>
      </c>
      <c r="B20" s="1" t="s">
        <v>41</v>
      </c>
      <c r="C20" s="10">
        <v>3</v>
      </c>
      <c r="D20" s="7"/>
      <c r="E20" s="5"/>
      <c r="F20" s="77"/>
      <c r="G20" s="77"/>
    </row>
    <row r="21" spans="1:7" ht="45" customHeight="1" x14ac:dyDescent="0.25">
      <c r="A21" s="78" t="s">
        <v>32</v>
      </c>
      <c r="B21" s="1" t="s">
        <v>42</v>
      </c>
      <c r="C21" s="10">
        <v>5</v>
      </c>
      <c r="D21" s="79">
        <f>+'C1-6'!G149</f>
        <v>0</v>
      </c>
      <c r="E21" s="5"/>
      <c r="F21" s="77"/>
      <c r="G21" s="77"/>
    </row>
    <row r="22" spans="1:7" ht="45" customHeight="1" x14ac:dyDescent="0.25">
      <c r="A22" s="78" t="s">
        <v>33</v>
      </c>
      <c r="B22" s="1" t="s">
        <v>43</v>
      </c>
      <c r="C22" s="10">
        <v>5</v>
      </c>
      <c r="D22" s="7"/>
      <c r="E22" s="5"/>
      <c r="F22" s="77"/>
      <c r="G22" s="77"/>
    </row>
    <row r="23" spans="1:7" ht="45" customHeight="1" x14ac:dyDescent="0.25">
      <c r="A23" s="78" t="s">
        <v>34</v>
      </c>
      <c r="B23" s="1" t="s">
        <v>44</v>
      </c>
      <c r="C23" s="10">
        <v>6</v>
      </c>
      <c r="D23" s="7"/>
      <c r="E23" s="5"/>
      <c r="F23" s="77"/>
      <c r="G23" s="77"/>
    </row>
    <row r="24" spans="1:7" ht="45" customHeight="1" x14ac:dyDescent="0.25">
      <c r="A24" s="78" t="s">
        <v>35</v>
      </c>
      <c r="B24" s="1" t="s">
        <v>45</v>
      </c>
      <c r="C24" s="10">
        <v>6</v>
      </c>
      <c r="D24" s="7"/>
      <c r="E24" s="5"/>
      <c r="F24" s="77"/>
      <c r="G24" s="77"/>
    </row>
    <row r="25" spans="1:7" ht="45" customHeight="1" thickBot="1" x14ac:dyDescent="0.3">
      <c r="A25" s="80" t="s">
        <v>36</v>
      </c>
      <c r="B25" s="3" t="s">
        <v>46</v>
      </c>
      <c r="C25" s="11">
        <v>4</v>
      </c>
      <c r="D25" s="8"/>
      <c r="E25" s="6"/>
      <c r="F25" s="77"/>
      <c r="G25" s="77"/>
    </row>
    <row r="27" spans="1:7" ht="15.75" customHeight="1" x14ac:dyDescent="0.25">
      <c r="D27" s="81"/>
    </row>
    <row r="28" spans="1:7" ht="45" customHeight="1" x14ac:dyDescent="0.25">
      <c r="A28" s="82" t="s">
        <v>9</v>
      </c>
      <c r="B28" s="83"/>
      <c r="C28" s="83"/>
      <c r="D28" s="83"/>
      <c r="E28" s="83"/>
      <c r="F28" s="84"/>
    </row>
    <row r="29" spans="1:7" ht="15.75" customHeight="1" x14ac:dyDescent="0.25">
      <c r="A29" s="85"/>
      <c r="B29" s="85"/>
      <c r="C29" s="85"/>
      <c r="D29" s="85"/>
      <c r="E29" s="85"/>
    </row>
    <row r="30" spans="1:7" ht="15.75" customHeight="1" x14ac:dyDescent="0.25">
      <c r="A30" s="85" t="s">
        <v>10</v>
      </c>
      <c r="B30" s="85"/>
      <c r="C30" s="85"/>
      <c r="D30" s="85"/>
      <c r="E30" s="85"/>
    </row>
    <row r="31" spans="1:7" ht="15.75" customHeight="1" x14ac:dyDescent="0.25">
      <c r="A31" s="16"/>
      <c r="B31" s="16"/>
      <c r="C31" s="14"/>
      <c r="D31" s="86"/>
      <c r="E31" s="86"/>
    </row>
    <row r="32" spans="1:7" ht="15.75" customHeight="1" x14ac:dyDescent="0.25">
      <c r="A32" s="86"/>
      <c r="B32" s="86"/>
      <c r="C32" s="86"/>
      <c r="D32" s="86"/>
      <c r="E32" s="86"/>
    </row>
    <row r="33" spans="1:5" ht="15.75" customHeight="1" x14ac:dyDescent="0.25">
      <c r="A33" s="86"/>
      <c r="B33" s="86"/>
      <c r="C33" s="86"/>
      <c r="D33" s="86"/>
      <c r="E33" s="86"/>
    </row>
    <row r="34" spans="1:5" ht="15.75" customHeight="1" x14ac:dyDescent="0.25">
      <c r="A34" s="86" t="s">
        <v>11</v>
      </c>
      <c r="B34" s="86"/>
      <c r="C34" s="86"/>
      <c r="D34" s="86"/>
      <c r="E34" s="86"/>
    </row>
    <row r="35" spans="1:5" ht="15.75" customHeight="1" x14ac:dyDescent="0.25">
      <c r="A35" s="87"/>
      <c r="B35" s="87"/>
      <c r="C35" s="87"/>
      <c r="D35" s="87"/>
      <c r="E35" s="87"/>
    </row>
    <row r="36" spans="1:5" ht="15.75" customHeight="1" x14ac:dyDescent="0.25">
      <c r="A36" s="87"/>
      <c r="B36" s="87"/>
      <c r="C36" s="87"/>
      <c r="D36" s="87"/>
      <c r="E36" s="87"/>
    </row>
    <row r="37" spans="1:5" ht="15.75" customHeight="1" x14ac:dyDescent="0.25">
      <c r="A37" s="87"/>
      <c r="B37" s="87"/>
      <c r="C37" s="87"/>
      <c r="D37" s="87"/>
      <c r="E37" s="87"/>
    </row>
    <row r="38" spans="1:5" ht="15.75" customHeight="1" x14ac:dyDescent="0.25">
      <c r="A38" s="87"/>
      <c r="B38" s="87"/>
      <c r="C38" s="87"/>
      <c r="D38" s="87"/>
      <c r="E38" s="87"/>
    </row>
    <row r="39" spans="1:5" ht="15.75" customHeight="1" x14ac:dyDescent="0.25">
      <c r="A39" s="87"/>
      <c r="B39" s="87"/>
      <c r="C39" s="87"/>
      <c r="D39" s="87"/>
      <c r="E39" s="87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9J96Tjd6T/fume+bBZF9a5Wr7BZr4rhrsr9yyPlDOL9mUPUeH9hhR46JGp1z8ycLf6tGY3cyLN1AACfi9GBvFQ==" saltValue="IlTsXWI9rZK1YnRaErR1Eg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1"/>
  <sheetViews>
    <sheetView showGridLines="0" topLeftCell="A136" zoomScaleNormal="100" workbookViewId="0">
      <selection activeCell="D148" sqref="D148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63.425781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>LOT 5 - PRODUCTES A TEMPERATURA AMBIENT - HJNM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328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333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329</v>
      </c>
      <c r="E15" s="43" t="s">
        <v>325</v>
      </c>
      <c r="F15" s="43" t="s">
        <v>330</v>
      </c>
      <c r="G15" s="43" t="s">
        <v>326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59</v>
      </c>
      <c r="C16" s="44" t="s">
        <v>60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61</v>
      </c>
      <c r="C17" s="44" t="s">
        <v>62</v>
      </c>
      <c r="D17" s="13"/>
      <c r="E17" s="13"/>
      <c r="F17" s="13"/>
      <c r="G17" s="45" t="str">
        <f t="shared" ref="G17:G80" si="0">+IF(D17="SI","SI",IF(E17="SI","SI",IF(F17="SI","SI","")))</f>
        <v/>
      </c>
      <c r="H17" s="29">
        <f t="shared" ref="H17:H80" si="1">+IF(G17="SI",1,0)</f>
        <v>0</v>
      </c>
      <c r="J17" s="46"/>
      <c r="O17" s="46"/>
    </row>
    <row r="18" spans="1:15" ht="18" customHeight="1" x14ac:dyDescent="0.25">
      <c r="A18" s="40"/>
      <c r="B18" s="44" t="s">
        <v>63</v>
      </c>
      <c r="C18" s="44" t="s">
        <v>64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65</v>
      </c>
      <c r="C19" s="44" t="s">
        <v>66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67</v>
      </c>
      <c r="C20" s="44" t="s">
        <v>68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69</v>
      </c>
      <c r="C21" s="44" t="s">
        <v>70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71</v>
      </c>
      <c r="C22" s="44" t="s">
        <v>72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73</v>
      </c>
      <c r="C23" s="44" t="s">
        <v>74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75</v>
      </c>
      <c r="C24" s="44" t="s">
        <v>76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77</v>
      </c>
      <c r="C25" s="44" t="s">
        <v>78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79</v>
      </c>
      <c r="C26" s="44" t="s">
        <v>80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81</v>
      </c>
      <c r="C27" s="44" t="s">
        <v>82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83</v>
      </c>
      <c r="C28" s="44" t="s">
        <v>84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85</v>
      </c>
      <c r="C29" s="44" t="s">
        <v>86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87</v>
      </c>
      <c r="C30" s="44" t="s">
        <v>88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89</v>
      </c>
      <c r="C31" s="44" t="s">
        <v>90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91</v>
      </c>
      <c r="C32" s="44" t="s">
        <v>92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93</v>
      </c>
      <c r="C33" s="44" t="s">
        <v>94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95</v>
      </c>
      <c r="C34" s="44" t="s">
        <v>96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97</v>
      </c>
      <c r="C35" s="44" t="s">
        <v>98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99</v>
      </c>
      <c r="C36" s="44" t="s">
        <v>100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101</v>
      </c>
      <c r="C37" s="44" t="s">
        <v>102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103</v>
      </c>
      <c r="C38" s="44" t="s">
        <v>104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105</v>
      </c>
      <c r="C39" s="44" t="s">
        <v>106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107</v>
      </c>
      <c r="C40" s="44" t="s">
        <v>108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109</v>
      </c>
      <c r="C41" s="44" t="s">
        <v>110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111</v>
      </c>
      <c r="C42" s="44" t="s">
        <v>112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113</v>
      </c>
      <c r="C43" s="44" t="s">
        <v>114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115</v>
      </c>
      <c r="C44" s="44" t="s">
        <v>116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117</v>
      </c>
      <c r="C45" s="44" t="s">
        <v>118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119</v>
      </c>
      <c r="C46" s="44" t="s">
        <v>120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121</v>
      </c>
      <c r="C47" s="44" t="s">
        <v>122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123</v>
      </c>
      <c r="C48" s="44" t="s">
        <v>124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5" ht="18" customHeight="1" x14ac:dyDescent="0.25">
      <c r="A49" s="40"/>
      <c r="B49" s="44" t="s">
        <v>125</v>
      </c>
      <c r="C49" s="44" t="s">
        <v>126</v>
      </c>
      <c r="D49" s="13"/>
      <c r="E49" s="13"/>
      <c r="F49" s="13"/>
      <c r="G49" s="45" t="str">
        <f t="shared" si="0"/>
        <v/>
      </c>
      <c r="H49" s="29">
        <f t="shared" si="1"/>
        <v>0</v>
      </c>
      <c r="J49" s="46"/>
      <c r="O49" s="46"/>
    </row>
    <row r="50" spans="1:15" ht="18" customHeight="1" x14ac:dyDescent="0.25">
      <c r="A50" s="40"/>
      <c r="B50" s="44" t="s">
        <v>127</v>
      </c>
      <c r="C50" s="44" t="s">
        <v>128</v>
      </c>
      <c r="D50" s="13"/>
      <c r="E50" s="13"/>
      <c r="F50" s="13"/>
      <c r="G50" s="45" t="str">
        <f t="shared" si="0"/>
        <v/>
      </c>
      <c r="H50" s="29">
        <f t="shared" si="1"/>
        <v>0</v>
      </c>
      <c r="J50" s="46"/>
      <c r="O50" s="46"/>
    </row>
    <row r="51" spans="1:15" ht="18" customHeight="1" x14ac:dyDescent="0.25">
      <c r="A51" s="40"/>
      <c r="B51" s="44" t="s">
        <v>129</v>
      </c>
      <c r="C51" s="44" t="s">
        <v>130</v>
      </c>
      <c r="D51" s="13"/>
      <c r="E51" s="13"/>
      <c r="F51" s="13"/>
      <c r="G51" s="45" t="str">
        <f t="shared" si="0"/>
        <v/>
      </c>
      <c r="H51" s="29">
        <f t="shared" si="1"/>
        <v>0</v>
      </c>
      <c r="J51" s="46"/>
      <c r="O51" s="46"/>
    </row>
    <row r="52" spans="1:15" ht="18" customHeight="1" x14ac:dyDescent="0.25">
      <c r="A52" s="40"/>
      <c r="B52" s="44" t="s">
        <v>131</v>
      </c>
      <c r="C52" s="44" t="s">
        <v>132</v>
      </c>
      <c r="D52" s="13"/>
      <c r="E52" s="13"/>
      <c r="F52" s="13"/>
      <c r="G52" s="45" t="str">
        <f t="shared" si="0"/>
        <v/>
      </c>
      <c r="H52" s="29">
        <f t="shared" si="1"/>
        <v>0</v>
      </c>
      <c r="J52" s="46"/>
      <c r="O52" s="46"/>
    </row>
    <row r="53" spans="1:15" ht="18" customHeight="1" x14ac:dyDescent="0.25">
      <c r="A53" s="40"/>
      <c r="B53" s="44" t="s">
        <v>133</v>
      </c>
      <c r="C53" s="44" t="s">
        <v>134</v>
      </c>
      <c r="D53" s="13"/>
      <c r="E53" s="13"/>
      <c r="F53" s="13"/>
      <c r="G53" s="45" t="str">
        <f t="shared" si="0"/>
        <v/>
      </c>
      <c r="H53" s="29">
        <f t="shared" si="1"/>
        <v>0</v>
      </c>
      <c r="J53" s="46"/>
      <c r="O53" s="46"/>
    </row>
    <row r="54" spans="1:15" ht="18" customHeight="1" x14ac:dyDescent="0.25">
      <c r="A54" s="40"/>
      <c r="B54" s="44" t="s">
        <v>135</v>
      </c>
      <c r="C54" s="44" t="s">
        <v>136</v>
      </c>
      <c r="D54" s="13"/>
      <c r="E54" s="13"/>
      <c r="F54" s="13"/>
      <c r="G54" s="45" t="str">
        <f t="shared" si="0"/>
        <v/>
      </c>
      <c r="H54" s="29">
        <f t="shared" si="1"/>
        <v>0</v>
      </c>
      <c r="J54" s="46"/>
      <c r="O54" s="46"/>
    </row>
    <row r="55" spans="1:15" ht="18" customHeight="1" x14ac:dyDescent="0.25">
      <c r="A55" s="40"/>
      <c r="B55" s="44" t="s">
        <v>137</v>
      </c>
      <c r="C55" s="44" t="s">
        <v>138</v>
      </c>
      <c r="D55" s="13"/>
      <c r="E55" s="13"/>
      <c r="F55" s="13"/>
      <c r="G55" s="45" t="str">
        <f t="shared" si="0"/>
        <v/>
      </c>
      <c r="H55" s="29">
        <f t="shared" si="1"/>
        <v>0</v>
      </c>
      <c r="J55" s="46"/>
      <c r="O55" s="46"/>
    </row>
    <row r="56" spans="1:15" ht="18" customHeight="1" x14ac:dyDescent="0.25">
      <c r="A56" s="40"/>
      <c r="B56" s="44" t="s">
        <v>139</v>
      </c>
      <c r="C56" s="44" t="s">
        <v>140</v>
      </c>
      <c r="D56" s="13"/>
      <c r="E56" s="13"/>
      <c r="F56" s="13"/>
      <c r="G56" s="45" t="str">
        <f t="shared" si="0"/>
        <v/>
      </c>
      <c r="H56" s="29">
        <f t="shared" si="1"/>
        <v>0</v>
      </c>
      <c r="J56" s="46"/>
      <c r="O56" s="46"/>
    </row>
    <row r="57" spans="1:15" ht="18" customHeight="1" x14ac:dyDescent="0.25">
      <c r="A57" s="40"/>
      <c r="B57" s="44" t="s">
        <v>141</v>
      </c>
      <c r="C57" s="44" t="s">
        <v>142</v>
      </c>
      <c r="D57" s="13"/>
      <c r="E57" s="13"/>
      <c r="F57" s="13"/>
      <c r="G57" s="45" t="str">
        <f t="shared" si="0"/>
        <v/>
      </c>
      <c r="H57" s="29">
        <f t="shared" si="1"/>
        <v>0</v>
      </c>
      <c r="J57" s="46"/>
      <c r="O57" s="46"/>
    </row>
    <row r="58" spans="1:15" ht="18" customHeight="1" x14ac:dyDescent="0.25">
      <c r="A58" s="40"/>
      <c r="B58" s="44" t="s">
        <v>143</v>
      </c>
      <c r="C58" s="44" t="s">
        <v>144</v>
      </c>
      <c r="D58" s="13"/>
      <c r="E58" s="13"/>
      <c r="F58" s="13"/>
      <c r="G58" s="45" t="str">
        <f t="shared" si="0"/>
        <v/>
      </c>
      <c r="H58" s="29">
        <f t="shared" si="1"/>
        <v>0</v>
      </c>
      <c r="J58" s="46"/>
      <c r="L58" s="47"/>
      <c r="O58" s="46"/>
    </row>
    <row r="59" spans="1:15" ht="18" customHeight="1" x14ac:dyDescent="0.25">
      <c r="A59" s="40"/>
      <c r="B59" s="44" t="s">
        <v>145</v>
      </c>
      <c r="C59" s="44" t="s">
        <v>146</v>
      </c>
      <c r="D59" s="13"/>
      <c r="E59" s="13"/>
      <c r="F59" s="13"/>
      <c r="G59" s="45" t="str">
        <f t="shared" si="0"/>
        <v/>
      </c>
      <c r="H59" s="29">
        <f t="shared" si="1"/>
        <v>0</v>
      </c>
      <c r="J59" s="46"/>
      <c r="O59" s="46"/>
    </row>
    <row r="60" spans="1:15" ht="18" customHeight="1" x14ac:dyDescent="0.25">
      <c r="A60" s="40"/>
      <c r="B60" s="44" t="s">
        <v>147</v>
      </c>
      <c r="C60" s="44" t="s">
        <v>148</v>
      </c>
      <c r="D60" s="13"/>
      <c r="E60" s="13"/>
      <c r="F60" s="13"/>
      <c r="G60" s="45" t="str">
        <f t="shared" si="0"/>
        <v/>
      </c>
      <c r="H60" s="29">
        <f t="shared" si="1"/>
        <v>0</v>
      </c>
      <c r="J60" s="46"/>
      <c r="O60" s="46"/>
    </row>
    <row r="61" spans="1:15" ht="18" customHeight="1" x14ac:dyDescent="0.25">
      <c r="A61" s="40"/>
      <c r="B61" s="44" t="s">
        <v>149</v>
      </c>
      <c r="C61" s="44" t="s">
        <v>150</v>
      </c>
      <c r="D61" s="13"/>
      <c r="E61" s="13"/>
      <c r="F61" s="13"/>
      <c r="G61" s="45" t="str">
        <f t="shared" si="0"/>
        <v/>
      </c>
      <c r="H61" s="29">
        <f t="shared" si="1"/>
        <v>0</v>
      </c>
      <c r="J61" s="46"/>
      <c r="O61" s="46"/>
    </row>
    <row r="62" spans="1:15" ht="18" customHeight="1" x14ac:dyDescent="0.25">
      <c r="A62" s="40"/>
      <c r="B62" s="44" t="s">
        <v>151</v>
      </c>
      <c r="C62" s="44" t="s">
        <v>152</v>
      </c>
      <c r="D62" s="13"/>
      <c r="E62" s="13"/>
      <c r="F62" s="13"/>
      <c r="G62" s="45" t="str">
        <f t="shared" si="0"/>
        <v/>
      </c>
      <c r="H62" s="29">
        <f t="shared" si="1"/>
        <v>0</v>
      </c>
      <c r="J62" s="46"/>
      <c r="O62" s="46"/>
    </row>
    <row r="63" spans="1:15" ht="18" customHeight="1" x14ac:dyDescent="0.25">
      <c r="A63" s="40"/>
      <c r="B63" s="44" t="s">
        <v>153</v>
      </c>
      <c r="C63" s="44" t="s">
        <v>154</v>
      </c>
      <c r="D63" s="13"/>
      <c r="E63" s="13"/>
      <c r="F63" s="13"/>
      <c r="G63" s="45" t="str">
        <f t="shared" si="0"/>
        <v/>
      </c>
      <c r="H63" s="29">
        <f t="shared" si="1"/>
        <v>0</v>
      </c>
      <c r="J63" s="46"/>
      <c r="O63" s="46"/>
    </row>
    <row r="64" spans="1:15" ht="18" customHeight="1" x14ac:dyDescent="0.25">
      <c r="A64" s="40"/>
      <c r="B64" s="44" t="s">
        <v>155</v>
      </c>
      <c r="C64" s="44" t="s">
        <v>156</v>
      </c>
      <c r="D64" s="13"/>
      <c r="E64" s="13"/>
      <c r="F64" s="13"/>
      <c r="G64" s="45" t="str">
        <f t="shared" si="0"/>
        <v/>
      </c>
      <c r="H64" s="29">
        <f t="shared" si="1"/>
        <v>0</v>
      </c>
      <c r="J64" s="46"/>
      <c r="O64" s="46"/>
    </row>
    <row r="65" spans="1:15" ht="18" customHeight="1" x14ac:dyDescent="0.25">
      <c r="A65" s="40"/>
      <c r="B65" s="44" t="s">
        <v>157</v>
      </c>
      <c r="C65" s="44" t="s">
        <v>158</v>
      </c>
      <c r="D65" s="13"/>
      <c r="E65" s="13"/>
      <c r="F65" s="13"/>
      <c r="G65" s="45" t="str">
        <f t="shared" si="0"/>
        <v/>
      </c>
      <c r="H65" s="29">
        <f t="shared" si="1"/>
        <v>0</v>
      </c>
      <c r="J65" s="46"/>
      <c r="O65" s="46"/>
    </row>
    <row r="66" spans="1:15" ht="18" customHeight="1" x14ac:dyDescent="0.25">
      <c r="A66" s="40"/>
      <c r="B66" s="44" t="s">
        <v>159</v>
      </c>
      <c r="C66" s="44" t="s">
        <v>160</v>
      </c>
      <c r="D66" s="13"/>
      <c r="E66" s="13"/>
      <c r="F66" s="13"/>
      <c r="G66" s="45" t="str">
        <f t="shared" si="0"/>
        <v/>
      </c>
      <c r="H66" s="29">
        <f t="shared" si="1"/>
        <v>0</v>
      </c>
      <c r="J66" s="46"/>
      <c r="O66" s="46"/>
    </row>
    <row r="67" spans="1:15" ht="18" customHeight="1" x14ac:dyDescent="0.25">
      <c r="A67" s="40"/>
      <c r="B67" s="44" t="s">
        <v>161</v>
      </c>
      <c r="C67" s="44" t="s">
        <v>162</v>
      </c>
      <c r="D67" s="13"/>
      <c r="E67" s="13"/>
      <c r="F67" s="13"/>
      <c r="G67" s="45" t="str">
        <f t="shared" si="0"/>
        <v/>
      </c>
      <c r="H67" s="29">
        <f t="shared" si="1"/>
        <v>0</v>
      </c>
      <c r="J67" s="46"/>
      <c r="O67" s="46"/>
    </row>
    <row r="68" spans="1:15" ht="18" customHeight="1" x14ac:dyDescent="0.25">
      <c r="A68" s="40"/>
      <c r="B68" s="44" t="s">
        <v>163</v>
      </c>
      <c r="C68" s="44" t="s">
        <v>164</v>
      </c>
      <c r="D68" s="13"/>
      <c r="E68" s="13"/>
      <c r="F68" s="13"/>
      <c r="G68" s="45" t="str">
        <f t="shared" si="0"/>
        <v/>
      </c>
      <c r="H68" s="29">
        <f t="shared" si="1"/>
        <v>0</v>
      </c>
      <c r="J68" s="46"/>
      <c r="O68" s="46"/>
    </row>
    <row r="69" spans="1:15" ht="18" customHeight="1" x14ac:dyDescent="0.25">
      <c r="A69" s="40"/>
      <c r="B69" s="44" t="s">
        <v>165</v>
      </c>
      <c r="C69" s="44" t="s">
        <v>166</v>
      </c>
      <c r="D69" s="13"/>
      <c r="E69" s="13"/>
      <c r="F69" s="13"/>
      <c r="G69" s="45" t="str">
        <f t="shared" si="0"/>
        <v/>
      </c>
      <c r="H69" s="29">
        <f t="shared" si="1"/>
        <v>0</v>
      </c>
      <c r="J69" s="46"/>
      <c r="O69" s="46"/>
    </row>
    <row r="70" spans="1:15" ht="18" customHeight="1" x14ac:dyDescent="0.25">
      <c r="A70" s="40"/>
      <c r="B70" s="44" t="s">
        <v>167</v>
      </c>
      <c r="C70" s="44" t="s">
        <v>168</v>
      </c>
      <c r="D70" s="13"/>
      <c r="E70" s="13"/>
      <c r="F70" s="13"/>
      <c r="G70" s="45" t="str">
        <f t="shared" si="0"/>
        <v/>
      </c>
      <c r="H70" s="29">
        <f t="shared" si="1"/>
        <v>0</v>
      </c>
      <c r="J70" s="46"/>
      <c r="O70" s="46"/>
    </row>
    <row r="71" spans="1:15" ht="18" customHeight="1" x14ac:dyDescent="0.25">
      <c r="A71" s="40"/>
      <c r="B71" s="44" t="s">
        <v>169</v>
      </c>
      <c r="C71" s="44" t="s">
        <v>170</v>
      </c>
      <c r="D71" s="13"/>
      <c r="E71" s="13"/>
      <c r="F71" s="13"/>
      <c r="G71" s="45" t="str">
        <f t="shared" si="0"/>
        <v/>
      </c>
      <c r="H71" s="29">
        <f t="shared" si="1"/>
        <v>0</v>
      </c>
      <c r="J71" s="46"/>
      <c r="O71" s="46"/>
    </row>
    <row r="72" spans="1:15" ht="18" customHeight="1" x14ac:dyDescent="0.25">
      <c r="A72" s="40"/>
      <c r="B72" s="44" t="s">
        <v>171</v>
      </c>
      <c r="C72" s="44" t="s">
        <v>172</v>
      </c>
      <c r="D72" s="13"/>
      <c r="E72" s="13"/>
      <c r="F72" s="13"/>
      <c r="G72" s="45" t="str">
        <f t="shared" si="0"/>
        <v/>
      </c>
      <c r="H72" s="29">
        <f t="shared" si="1"/>
        <v>0</v>
      </c>
      <c r="J72" s="46"/>
      <c r="O72" s="46"/>
    </row>
    <row r="73" spans="1:15" ht="18" customHeight="1" x14ac:dyDescent="0.25">
      <c r="A73" s="40"/>
      <c r="B73" s="44" t="s">
        <v>173</v>
      </c>
      <c r="C73" s="44" t="s">
        <v>174</v>
      </c>
      <c r="D73" s="13"/>
      <c r="E73" s="13"/>
      <c r="F73" s="13"/>
      <c r="G73" s="45" t="str">
        <f t="shared" si="0"/>
        <v/>
      </c>
      <c r="H73" s="29">
        <f t="shared" si="1"/>
        <v>0</v>
      </c>
      <c r="J73" s="46"/>
      <c r="O73" s="46"/>
    </row>
    <row r="74" spans="1:15" ht="18" customHeight="1" x14ac:dyDescent="0.25">
      <c r="A74" s="40"/>
      <c r="B74" s="44" t="s">
        <v>175</v>
      </c>
      <c r="C74" s="44" t="s">
        <v>176</v>
      </c>
      <c r="D74" s="13"/>
      <c r="E74" s="13"/>
      <c r="F74" s="13"/>
      <c r="G74" s="45" t="str">
        <f t="shared" si="0"/>
        <v/>
      </c>
      <c r="H74" s="29">
        <f t="shared" si="1"/>
        <v>0</v>
      </c>
      <c r="J74" s="46"/>
      <c r="O74" s="46"/>
    </row>
    <row r="75" spans="1:15" ht="18" customHeight="1" x14ac:dyDescent="0.25">
      <c r="A75" s="40"/>
      <c r="B75" s="44" t="s">
        <v>177</v>
      </c>
      <c r="C75" s="44" t="s">
        <v>178</v>
      </c>
      <c r="D75" s="13"/>
      <c r="E75" s="13"/>
      <c r="F75" s="13"/>
      <c r="G75" s="45" t="str">
        <f t="shared" si="0"/>
        <v/>
      </c>
      <c r="H75" s="29">
        <f t="shared" si="1"/>
        <v>0</v>
      </c>
      <c r="J75" s="46"/>
      <c r="O75" s="46"/>
    </row>
    <row r="76" spans="1:15" ht="18" customHeight="1" x14ac:dyDescent="0.25">
      <c r="A76" s="40"/>
      <c r="B76" s="44" t="s">
        <v>179</v>
      </c>
      <c r="C76" s="44" t="s">
        <v>180</v>
      </c>
      <c r="D76" s="13"/>
      <c r="E76" s="13"/>
      <c r="F76" s="13"/>
      <c r="G76" s="45" t="str">
        <f t="shared" si="0"/>
        <v/>
      </c>
      <c r="H76" s="29">
        <f t="shared" si="1"/>
        <v>0</v>
      </c>
      <c r="J76" s="46"/>
      <c r="O76" s="46"/>
    </row>
    <row r="77" spans="1:15" ht="18" customHeight="1" x14ac:dyDescent="0.25">
      <c r="A77" s="40"/>
      <c r="B77" s="44" t="s">
        <v>181</v>
      </c>
      <c r="C77" s="44" t="s">
        <v>182</v>
      </c>
      <c r="D77" s="13"/>
      <c r="E77" s="13"/>
      <c r="F77" s="13"/>
      <c r="G77" s="45" t="str">
        <f t="shared" si="0"/>
        <v/>
      </c>
      <c r="H77" s="29">
        <f t="shared" si="1"/>
        <v>0</v>
      </c>
      <c r="J77" s="46"/>
      <c r="O77" s="46"/>
    </row>
    <row r="78" spans="1:15" ht="18" customHeight="1" x14ac:dyDescent="0.25">
      <c r="A78" s="40"/>
      <c r="B78" s="44" t="s">
        <v>183</v>
      </c>
      <c r="C78" s="44" t="s">
        <v>184</v>
      </c>
      <c r="D78" s="13"/>
      <c r="E78" s="13"/>
      <c r="F78" s="13"/>
      <c r="G78" s="45" t="str">
        <f t="shared" si="0"/>
        <v/>
      </c>
      <c r="H78" s="29">
        <f t="shared" si="1"/>
        <v>0</v>
      </c>
      <c r="J78" s="46"/>
      <c r="O78" s="46"/>
    </row>
    <row r="79" spans="1:15" ht="18" customHeight="1" x14ac:dyDescent="0.25">
      <c r="A79" s="40"/>
      <c r="B79" s="44" t="s">
        <v>185</v>
      </c>
      <c r="C79" s="44" t="s">
        <v>186</v>
      </c>
      <c r="D79" s="13"/>
      <c r="E79" s="13"/>
      <c r="F79" s="13"/>
      <c r="G79" s="45" t="str">
        <f t="shared" si="0"/>
        <v/>
      </c>
      <c r="H79" s="29">
        <f t="shared" si="1"/>
        <v>0</v>
      </c>
      <c r="J79" s="46"/>
      <c r="O79" s="46"/>
    </row>
    <row r="80" spans="1:15" ht="18" customHeight="1" x14ac:dyDescent="0.25">
      <c r="A80" s="40"/>
      <c r="B80" s="44" t="s">
        <v>187</v>
      </c>
      <c r="C80" s="44" t="s">
        <v>188</v>
      </c>
      <c r="D80" s="13"/>
      <c r="E80" s="13"/>
      <c r="F80" s="13"/>
      <c r="G80" s="45" t="str">
        <f t="shared" si="0"/>
        <v/>
      </c>
      <c r="H80" s="29">
        <f t="shared" si="1"/>
        <v>0</v>
      </c>
      <c r="J80" s="46"/>
      <c r="O80" s="46"/>
    </row>
    <row r="81" spans="1:15" ht="18" customHeight="1" x14ac:dyDescent="0.25">
      <c r="A81" s="40"/>
      <c r="B81" s="44" t="s">
        <v>189</v>
      </c>
      <c r="C81" s="44" t="s">
        <v>190</v>
      </c>
      <c r="D81" s="13"/>
      <c r="E81" s="13"/>
      <c r="F81" s="13"/>
      <c r="G81" s="45" t="str">
        <f t="shared" ref="G81:G144" si="2">+IF(D81="SI","SI",IF(E81="SI","SI",IF(F81="SI","SI","")))</f>
        <v/>
      </c>
      <c r="H81" s="29">
        <f t="shared" ref="H81:H144" si="3">+IF(G81="SI",1,0)</f>
        <v>0</v>
      </c>
      <c r="J81" s="46"/>
      <c r="O81" s="46"/>
    </row>
    <row r="82" spans="1:15" ht="18" customHeight="1" x14ac:dyDescent="0.25">
      <c r="A82" s="40"/>
      <c r="B82" s="44" t="s">
        <v>191</v>
      </c>
      <c r="C82" s="44" t="s">
        <v>192</v>
      </c>
      <c r="D82" s="13"/>
      <c r="E82" s="13"/>
      <c r="F82" s="13"/>
      <c r="G82" s="45" t="str">
        <f t="shared" si="2"/>
        <v/>
      </c>
      <c r="H82" s="29">
        <f t="shared" si="3"/>
        <v>0</v>
      </c>
      <c r="J82" s="46"/>
      <c r="L82" s="47"/>
      <c r="O82" s="46"/>
    </row>
    <row r="83" spans="1:15" ht="18" customHeight="1" x14ac:dyDescent="0.25">
      <c r="A83" s="40"/>
      <c r="B83" s="44" t="s">
        <v>193</v>
      </c>
      <c r="C83" s="44" t="s">
        <v>194</v>
      </c>
      <c r="D83" s="13"/>
      <c r="E83" s="13"/>
      <c r="F83" s="13"/>
      <c r="G83" s="45" t="str">
        <f t="shared" si="2"/>
        <v/>
      </c>
      <c r="H83" s="29">
        <f t="shared" si="3"/>
        <v>0</v>
      </c>
      <c r="J83" s="46"/>
      <c r="O83" s="46"/>
    </row>
    <row r="84" spans="1:15" ht="18" customHeight="1" x14ac:dyDescent="0.25">
      <c r="A84" s="40"/>
      <c r="B84" s="44" t="s">
        <v>195</v>
      </c>
      <c r="C84" s="44" t="s">
        <v>196</v>
      </c>
      <c r="D84" s="13"/>
      <c r="E84" s="13"/>
      <c r="F84" s="13"/>
      <c r="G84" s="45" t="str">
        <f t="shared" si="2"/>
        <v/>
      </c>
      <c r="H84" s="29">
        <f t="shared" si="3"/>
        <v>0</v>
      </c>
      <c r="J84" s="46"/>
      <c r="O84" s="46"/>
    </row>
    <row r="85" spans="1:15" ht="18" customHeight="1" x14ac:dyDescent="0.25">
      <c r="A85" s="40"/>
      <c r="B85" s="44" t="s">
        <v>197</v>
      </c>
      <c r="C85" s="44" t="s">
        <v>198</v>
      </c>
      <c r="D85" s="13"/>
      <c r="E85" s="13"/>
      <c r="F85" s="13"/>
      <c r="G85" s="45" t="str">
        <f t="shared" si="2"/>
        <v/>
      </c>
      <c r="H85" s="29">
        <f t="shared" si="3"/>
        <v>0</v>
      </c>
      <c r="J85" s="46"/>
      <c r="O85" s="46"/>
    </row>
    <row r="86" spans="1:15" ht="18" customHeight="1" x14ac:dyDescent="0.25">
      <c r="A86" s="40"/>
      <c r="B86" s="44" t="s">
        <v>199</v>
      </c>
      <c r="C86" s="44" t="s">
        <v>200</v>
      </c>
      <c r="D86" s="13"/>
      <c r="E86" s="13"/>
      <c r="F86" s="13"/>
      <c r="G86" s="45" t="str">
        <f t="shared" si="2"/>
        <v/>
      </c>
      <c r="H86" s="29">
        <f t="shared" si="3"/>
        <v>0</v>
      </c>
      <c r="J86" s="46"/>
      <c r="O86" s="46"/>
    </row>
    <row r="87" spans="1:15" ht="18" customHeight="1" x14ac:dyDescent="0.25">
      <c r="A87" s="40"/>
      <c r="B87" s="44" t="s">
        <v>201</v>
      </c>
      <c r="C87" s="44" t="s">
        <v>202</v>
      </c>
      <c r="D87" s="13"/>
      <c r="E87" s="13"/>
      <c r="F87" s="13"/>
      <c r="G87" s="45" t="str">
        <f t="shared" si="2"/>
        <v/>
      </c>
      <c r="H87" s="29">
        <f t="shared" si="3"/>
        <v>0</v>
      </c>
      <c r="J87" s="46"/>
      <c r="O87" s="46"/>
    </row>
    <row r="88" spans="1:15" ht="18" customHeight="1" x14ac:dyDescent="0.25">
      <c r="A88" s="40"/>
      <c r="B88" s="44" t="s">
        <v>203</v>
      </c>
      <c r="C88" s="44" t="s">
        <v>204</v>
      </c>
      <c r="D88" s="13"/>
      <c r="E88" s="13"/>
      <c r="F88" s="13"/>
      <c r="G88" s="45" t="str">
        <f t="shared" si="2"/>
        <v/>
      </c>
      <c r="H88" s="29">
        <f t="shared" si="3"/>
        <v>0</v>
      </c>
      <c r="J88" s="46"/>
      <c r="O88" s="46"/>
    </row>
    <row r="89" spans="1:15" ht="18" customHeight="1" x14ac:dyDescent="0.25">
      <c r="A89" s="40"/>
      <c r="B89" s="44" t="s">
        <v>205</v>
      </c>
      <c r="C89" s="44" t="s">
        <v>206</v>
      </c>
      <c r="D89" s="13"/>
      <c r="E89" s="13"/>
      <c r="F89" s="13"/>
      <c r="G89" s="45" t="str">
        <f t="shared" si="2"/>
        <v/>
      </c>
      <c r="H89" s="29">
        <f t="shared" si="3"/>
        <v>0</v>
      </c>
      <c r="J89" s="46"/>
      <c r="O89" s="46"/>
    </row>
    <row r="90" spans="1:15" ht="18" customHeight="1" x14ac:dyDescent="0.25">
      <c r="A90" s="40"/>
      <c r="B90" s="44" t="s">
        <v>207</v>
      </c>
      <c r="C90" s="44" t="s">
        <v>208</v>
      </c>
      <c r="D90" s="13"/>
      <c r="E90" s="13"/>
      <c r="F90" s="13"/>
      <c r="G90" s="45" t="str">
        <f t="shared" si="2"/>
        <v/>
      </c>
      <c r="H90" s="29">
        <f t="shared" si="3"/>
        <v>0</v>
      </c>
      <c r="J90" s="46"/>
      <c r="O90" s="46"/>
    </row>
    <row r="91" spans="1:15" ht="18" customHeight="1" x14ac:dyDescent="0.25">
      <c r="A91" s="40"/>
      <c r="B91" s="44" t="s">
        <v>209</v>
      </c>
      <c r="C91" s="44" t="s">
        <v>210</v>
      </c>
      <c r="D91" s="13"/>
      <c r="E91" s="13"/>
      <c r="F91" s="13"/>
      <c r="G91" s="45" t="str">
        <f t="shared" si="2"/>
        <v/>
      </c>
      <c r="H91" s="29">
        <f t="shared" si="3"/>
        <v>0</v>
      </c>
      <c r="J91" s="46"/>
      <c r="O91" s="46"/>
    </row>
    <row r="92" spans="1:15" ht="18" customHeight="1" x14ac:dyDescent="0.25">
      <c r="A92" s="40"/>
      <c r="B92" s="44" t="s">
        <v>211</v>
      </c>
      <c r="C92" s="44" t="s">
        <v>212</v>
      </c>
      <c r="D92" s="13"/>
      <c r="E92" s="13"/>
      <c r="F92" s="13"/>
      <c r="G92" s="45" t="str">
        <f t="shared" si="2"/>
        <v/>
      </c>
      <c r="H92" s="29">
        <f t="shared" si="3"/>
        <v>0</v>
      </c>
      <c r="J92" s="46"/>
      <c r="O92" s="46"/>
    </row>
    <row r="93" spans="1:15" ht="18" customHeight="1" x14ac:dyDescent="0.25">
      <c r="A93" s="40"/>
      <c r="B93" s="44" t="s">
        <v>213</v>
      </c>
      <c r="C93" s="44" t="s">
        <v>214</v>
      </c>
      <c r="D93" s="13"/>
      <c r="E93" s="13"/>
      <c r="F93" s="13"/>
      <c r="G93" s="45" t="str">
        <f t="shared" si="2"/>
        <v/>
      </c>
      <c r="H93" s="29">
        <f t="shared" si="3"/>
        <v>0</v>
      </c>
      <c r="J93" s="46"/>
      <c r="O93" s="46"/>
    </row>
    <row r="94" spans="1:15" ht="18" customHeight="1" x14ac:dyDescent="0.25">
      <c r="A94" s="40"/>
      <c r="B94" s="44" t="s">
        <v>215</v>
      </c>
      <c r="C94" s="44" t="s">
        <v>216</v>
      </c>
      <c r="D94" s="13"/>
      <c r="E94" s="13"/>
      <c r="F94" s="13"/>
      <c r="G94" s="45" t="str">
        <f t="shared" si="2"/>
        <v/>
      </c>
      <c r="H94" s="29">
        <f t="shared" si="3"/>
        <v>0</v>
      </c>
      <c r="J94" s="46"/>
      <c r="O94" s="46"/>
    </row>
    <row r="95" spans="1:15" ht="18" customHeight="1" x14ac:dyDescent="0.25">
      <c r="A95" s="40"/>
      <c r="B95" s="44" t="s">
        <v>217</v>
      </c>
      <c r="C95" s="44" t="s">
        <v>218</v>
      </c>
      <c r="D95" s="13"/>
      <c r="E95" s="13"/>
      <c r="F95" s="13"/>
      <c r="G95" s="45" t="str">
        <f t="shared" si="2"/>
        <v/>
      </c>
      <c r="H95" s="29">
        <f t="shared" si="3"/>
        <v>0</v>
      </c>
      <c r="J95" s="46"/>
      <c r="O95" s="46"/>
    </row>
    <row r="96" spans="1:15" ht="18" customHeight="1" x14ac:dyDescent="0.25">
      <c r="A96" s="40"/>
      <c r="B96" s="44" t="s">
        <v>219</v>
      </c>
      <c r="C96" s="44" t="s">
        <v>220</v>
      </c>
      <c r="D96" s="13"/>
      <c r="E96" s="13"/>
      <c r="F96" s="13"/>
      <c r="G96" s="45" t="str">
        <f t="shared" si="2"/>
        <v/>
      </c>
      <c r="H96" s="29">
        <f t="shared" si="3"/>
        <v>0</v>
      </c>
      <c r="J96" s="46"/>
      <c r="O96" s="46"/>
    </row>
    <row r="97" spans="1:15" ht="18" customHeight="1" x14ac:dyDescent="0.25">
      <c r="A97" s="40"/>
      <c r="B97" s="44" t="s">
        <v>221</v>
      </c>
      <c r="C97" s="44" t="s">
        <v>222</v>
      </c>
      <c r="D97" s="13"/>
      <c r="E97" s="13"/>
      <c r="F97" s="13"/>
      <c r="G97" s="45" t="str">
        <f t="shared" si="2"/>
        <v/>
      </c>
      <c r="H97" s="29">
        <f t="shared" si="3"/>
        <v>0</v>
      </c>
      <c r="J97" s="46"/>
      <c r="O97" s="46"/>
    </row>
    <row r="98" spans="1:15" ht="18" customHeight="1" x14ac:dyDescent="0.25">
      <c r="A98" s="40"/>
      <c r="B98" s="44" t="s">
        <v>223</v>
      </c>
      <c r="C98" s="44" t="s">
        <v>224</v>
      </c>
      <c r="D98" s="13"/>
      <c r="E98" s="13"/>
      <c r="F98" s="13"/>
      <c r="G98" s="45" t="str">
        <f t="shared" si="2"/>
        <v/>
      </c>
      <c r="H98" s="29">
        <f t="shared" si="3"/>
        <v>0</v>
      </c>
      <c r="J98" s="46"/>
      <c r="O98" s="46"/>
    </row>
    <row r="99" spans="1:15" ht="18" customHeight="1" x14ac:dyDescent="0.25">
      <c r="A99" s="40"/>
      <c r="B99" s="44" t="s">
        <v>225</v>
      </c>
      <c r="C99" s="44" t="s">
        <v>226</v>
      </c>
      <c r="D99" s="13"/>
      <c r="E99" s="13"/>
      <c r="F99" s="13"/>
      <c r="G99" s="45" t="str">
        <f t="shared" si="2"/>
        <v/>
      </c>
      <c r="H99" s="29">
        <f t="shared" si="3"/>
        <v>0</v>
      </c>
      <c r="J99" s="46"/>
      <c r="O99" s="46"/>
    </row>
    <row r="100" spans="1:15" ht="18" customHeight="1" x14ac:dyDescent="0.25">
      <c r="A100" s="40"/>
      <c r="B100" s="44" t="s">
        <v>227</v>
      </c>
      <c r="C100" s="44" t="s">
        <v>228</v>
      </c>
      <c r="D100" s="13"/>
      <c r="E100" s="13"/>
      <c r="F100" s="13"/>
      <c r="G100" s="45" t="str">
        <f t="shared" si="2"/>
        <v/>
      </c>
      <c r="H100" s="29">
        <f t="shared" si="3"/>
        <v>0</v>
      </c>
      <c r="J100" s="46"/>
      <c r="O100" s="46"/>
    </row>
    <row r="101" spans="1:15" ht="18" customHeight="1" x14ac:dyDescent="0.25">
      <c r="A101" s="40"/>
      <c r="B101" s="44" t="s">
        <v>229</v>
      </c>
      <c r="C101" s="44" t="s">
        <v>230</v>
      </c>
      <c r="D101" s="13"/>
      <c r="E101" s="13"/>
      <c r="F101" s="13"/>
      <c r="G101" s="45" t="str">
        <f t="shared" si="2"/>
        <v/>
      </c>
      <c r="H101" s="29">
        <f t="shared" si="3"/>
        <v>0</v>
      </c>
      <c r="J101" s="46"/>
      <c r="O101" s="46"/>
    </row>
    <row r="102" spans="1:15" ht="18" customHeight="1" x14ac:dyDescent="0.25">
      <c r="A102" s="40"/>
      <c r="B102" s="44" t="s">
        <v>231</v>
      </c>
      <c r="C102" s="44" t="s">
        <v>232</v>
      </c>
      <c r="D102" s="13"/>
      <c r="E102" s="13"/>
      <c r="F102" s="13"/>
      <c r="G102" s="45" t="str">
        <f t="shared" si="2"/>
        <v/>
      </c>
      <c r="H102" s="29">
        <f t="shared" si="3"/>
        <v>0</v>
      </c>
      <c r="J102" s="46"/>
      <c r="O102" s="46"/>
    </row>
    <row r="103" spans="1:15" ht="18" customHeight="1" x14ac:dyDescent="0.25">
      <c r="A103" s="40"/>
      <c r="B103" s="44" t="s">
        <v>233</v>
      </c>
      <c r="C103" s="44" t="s">
        <v>234</v>
      </c>
      <c r="D103" s="13"/>
      <c r="E103" s="13"/>
      <c r="F103" s="13"/>
      <c r="G103" s="45" t="str">
        <f t="shared" si="2"/>
        <v/>
      </c>
      <c r="H103" s="29">
        <f t="shared" si="3"/>
        <v>0</v>
      </c>
      <c r="J103" s="46"/>
      <c r="O103" s="46"/>
    </row>
    <row r="104" spans="1:15" ht="18" customHeight="1" x14ac:dyDescent="0.25">
      <c r="A104" s="40"/>
      <c r="B104" s="44" t="s">
        <v>235</v>
      </c>
      <c r="C104" s="44" t="s">
        <v>236</v>
      </c>
      <c r="D104" s="13"/>
      <c r="E104" s="13"/>
      <c r="F104" s="13"/>
      <c r="G104" s="45" t="str">
        <f t="shared" si="2"/>
        <v/>
      </c>
      <c r="H104" s="29">
        <f t="shared" si="3"/>
        <v>0</v>
      </c>
      <c r="J104" s="46"/>
      <c r="O104" s="46"/>
    </row>
    <row r="105" spans="1:15" ht="18" customHeight="1" x14ac:dyDescent="0.25">
      <c r="A105" s="40"/>
      <c r="B105" s="44" t="s">
        <v>237</v>
      </c>
      <c r="C105" s="44" t="s">
        <v>238</v>
      </c>
      <c r="D105" s="13"/>
      <c r="E105" s="13"/>
      <c r="F105" s="13"/>
      <c r="G105" s="45" t="str">
        <f t="shared" si="2"/>
        <v/>
      </c>
      <c r="H105" s="29">
        <f t="shared" si="3"/>
        <v>0</v>
      </c>
      <c r="J105" s="46"/>
      <c r="O105" s="46"/>
    </row>
    <row r="106" spans="1:15" ht="18" customHeight="1" x14ac:dyDescent="0.25">
      <c r="A106" s="40"/>
      <c r="B106" s="44" t="s">
        <v>239</v>
      </c>
      <c r="C106" s="44" t="s">
        <v>240</v>
      </c>
      <c r="D106" s="13"/>
      <c r="E106" s="13"/>
      <c r="F106" s="13"/>
      <c r="G106" s="45" t="str">
        <f t="shared" si="2"/>
        <v/>
      </c>
      <c r="H106" s="29">
        <f t="shared" si="3"/>
        <v>0</v>
      </c>
      <c r="J106" s="46"/>
      <c r="L106" s="47"/>
      <c r="O106" s="46"/>
    </row>
    <row r="107" spans="1:15" ht="18" customHeight="1" x14ac:dyDescent="0.25">
      <c r="A107" s="40"/>
      <c r="B107" s="44" t="s">
        <v>241</v>
      </c>
      <c r="C107" s="44" t="s">
        <v>242</v>
      </c>
      <c r="D107" s="13"/>
      <c r="E107" s="13"/>
      <c r="F107" s="13"/>
      <c r="G107" s="45" t="str">
        <f t="shared" si="2"/>
        <v/>
      </c>
      <c r="H107" s="29">
        <f t="shared" si="3"/>
        <v>0</v>
      </c>
      <c r="J107" s="46"/>
      <c r="O107" s="46"/>
    </row>
    <row r="108" spans="1:15" ht="18" customHeight="1" x14ac:dyDescent="0.25">
      <c r="A108" s="40"/>
      <c r="B108" s="44" t="s">
        <v>243</v>
      </c>
      <c r="C108" s="44" t="s">
        <v>244</v>
      </c>
      <c r="D108" s="13"/>
      <c r="E108" s="13"/>
      <c r="F108" s="13"/>
      <c r="G108" s="45" t="str">
        <f t="shared" si="2"/>
        <v/>
      </c>
      <c r="H108" s="29">
        <f t="shared" si="3"/>
        <v>0</v>
      </c>
      <c r="J108" s="46"/>
      <c r="O108" s="46"/>
    </row>
    <row r="109" spans="1:15" ht="18" customHeight="1" x14ac:dyDescent="0.25">
      <c r="A109" s="40"/>
      <c r="B109" s="44" t="s">
        <v>245</v>
      </c>
      <c r="C109" s="44" t="s">
        <v>246</v>
      </c>
      <c r="D109" s="13"/>
      <c r="E109" s="13"/>
      <c r="F109" s="13"/>
      <c r="G109" s="45" t="str">
        <f t="shared" si="2"/>
        <v/>
      </c>
      <c r="H109" s="29">
        <f t="shared" si="3"/>
        <v>0</v>
      </c>
      <c r="J109" s="46"/>
      <c r="O109" s="46"/>
    </row>
    <row r="110" spans="1:15" ht="18" customHeight="1" x14ac:dyDescent="0.25">
      <c r="A110" s="40"/>
      <c r="B110" s="44" t="s">
        <v>247</v>
      </c>
      <c r="C110" s="44" t="s">
        <v>248</v>
      </c>
      <c r="D110" s="13"/>
      <c r="E110" s="13"/>
      <c r="F110" s="13"/>
      <c r="G110" s="45" t="str">
        <f t="shared" si="2"/>
        <v/>
      </c>
      <c r="H110" s="29">
        <f t="shared" si="3"/>
        <v>0</v>
      </c>
      <c r="J110" s="46"/>
      <c r="O110" s="46"/>
    </row>
    <row r="111" spans="1:15" ht="18" customHeight="1" x14ac:dyDescent="0.25">
      <c r="A111" s="40"/>
      <c r="B111" s="44" t="s">
        <v>249</v>
      </c>
      <c r="C111" s="44" t="s">
        <v>250</v>
      </c>
      <c r="D111" s="13"/>
      <c r="E111" s="13"/>
      <c r="F111" s="13"/>
      <c r="G111" s="45" t="str">
        <f t="shared" si="2"/>
        <v/>
      </c>
      <c r="H111" s="29">
        <f t="shared" si="3"/>
        <v>0</v>
      </c>
      <c r="J111" s="46"/>
      <c r="O111" s="46"/>
    </row>
    <row r="112" spans="1:15" ht="18" customHeight="1" x14ac:dyDescent="0.25">
      <c r="A112" s="40"/>
      <c r="B112" s="44" t="s">
        <v>251</v>
      </c>
      <c r="C112" s="44" t="s">
        <v>252</v>
      </c>
      <c r="D112" s="13"/>
      <c r="E112" s="13"/>
      <c r="F112" s="13"/>
      <c r="G112" s="45" t="str">
        <f t="shared" si="2"/>
        <v/>
      </c>
      <c r="H112" s="29">
        <f t="shared" si="3"/>
        <v>0</v>
      </c>
      <c r="J112" s="46"/>
      <c r="O112" s="46"/>
    </row>
    <row r="113" spans="1:15" ht="18" customHeight="1" x14ac:dyDescent="0.25">
      <c r="A113" s="40"/>
      <c r="B113" s="44" t="s">
        <v>253</v>
      </c>
      <c r="C113" s="44" t="s">
        <v>254</v>
      </c>
      <c r="D113" s="13"/>
      <c r="E113" s="13"/>
      <c r="F113" s="13"/>
      <c r="G113" s="45" t="str">
        <f t="shared" si="2"/>
        <v/>
      </c>
      <c r="H113" s="29">
        <f t="shared" si="3"/>
        <v>0</v>
      </c>
      <c r="J113" s="46"/>
      <c r="O113" s="46"/>
    </row>
    <row r="114" spans="1:15" ht="18" customHeight="1" x14ac:dyDescent="0.25">
      <c r="A114" s="40"/>
      <c r="B114" s="44" t="s">
        <v>255</v>
      </c>
      <c r="C114" s="44" t="s">
        <v>256</v>
      </c>
      <c r="D114" s="13"/>
      <c r="E114" s="13"/>
      <c r="F114" s="13"/>
      <c r="G114" s="45" t="str">
        <f t="shared" si="2"/>
        <v/>
      </c>
      <c r="H114" s="29">
        <f t="shared" si="3"/>
        <v>0</v>
      </c>
      <c r="J114" s="46"/>
      <c r="O114" s="46"/>
    </row>
    <row r="115" spans="1:15" ht="18" customHeight="1" x14ac:dyDescent="0.25">
      <c r="A115" s="40"/>
      <c r="B115" s="44" t="s">
        <v>257</v>
      </c>
      <c r="C115" s="44" t="s">
        <v>258</v>
      </c>
      <c r="D115" s="13"/>
      <c r="E115" s="13"/>
      <c r="F115" s="13"/>
      <c r="G115" s="45" t="str">
        <f t="shared" si="2"/>
        <v/>
      </c>
      <c r="H115" s="29">
        <f t="shared" si="3"/>
        <v>0</v>
      </c>
      <c r="J115" s="46"/>
      <c r="O115" s="46"/>
    </row>
    <row r="116" spans="1:15" ht="18" customHeight="1" x14ac:dyDescent="0.25">
      <c r="A116" s="40"/>
      <c r="B116" s="44" t="s">
        <v>259</v>
      </c>
      <c r="C116" s="44" t="s">
        <v>260</v>
      </c>
      <c r="D116" s="13"/>
      <c r="E116" s="13"/>
      <c r="F116" s="13"/>
      <c r="G116" s="45" t="str">
        <f t="shared" si="2"/>
        <v/>
      </c>
      <c r="H116" s="29">
        <f t="shared" si="3"/>
        <v>0</v>
      </c>
      <c r="J116" s="46"/>
      <c r="O116" s="46"/>
    </row>
    <row r="117" spans="1:15" ht="18" customHeight="1" x14ac:dyDescent="0.25">
      <c r="A117" s="40"/>
      <c r="B117" s="44" t="s">
        <v>261</v>
      </c>
      <c r="C117" s="44" t="s">
        <v>262</v>
      </c>
      <c r="D117" s="13"/>
      <c r="E117" s="13"/>
      <c r="F117" s="13"/>
      <c r="G117" s="45" t="str">
        <f t="shared" si="2"/>
        <v/>
      </c>
      <c r="H117" s="29">
        <f t="shared" si="3"/>
        <v>0</v>
      </c>
      <c r="J117" s="46"/>
      <c r="L117" s="47"/>
      <c r="O117" s="46"/>
    </row>
    <row r="118" spans="1:15" ht="18" customHeight="1" x14ac:dyDescent="0.25">
      <c r="A118" s="40"/>
      <c r="B118" s="44" t="s">
        <v>263</v>
      </c>
      <c r="C118" s="44" t="s">
        <v>264</v>
      </c>
      <c r="D118" s="13"/>
      <c r="E118" s="13"/>
      <c r="F118" s="13"/>
      <c r="G118" s="45" t="str">
        <f t="shared" si="2"/>
        <v/>
      </c>
      <c r="H118" s="29">
        <f t="shared" si="3"/>
        <v>0</v>
      </c>
      <c r="J118" s="46"/>
      <c r="O118" s="46"/>
    </row>
    <row r="119" spans="1:15" ht="18" customHeight="1" x14ac:dyDescent="0.25">
      <c r="A119" s="40"/>
      <c r="B119" s="44" t="s">
        <v>265</v>
      </c>
      <c r="C119" s="44" t="s">
        <v>266</v>
      </c>
      <c r="D119" s="13"/>
      <c r="E119" s="13"/>
      <c r="F119" s="13"/>
      <c r="G119" s="45" t="str">
        <f t="shared" si="2"/>
        <v/>
      </c>
      <c r="H119" s="29">
        <f t="shared" si="3"/>
        <v>0</v>
      </c>
      <c r="J119" s="46"/>
      <c r="O119" s="46"/>
    </row>
    <row r="120" spans="1:15" ht="18" customHeight="1" x14ac:dyDescent="0.25">
      <c r="A120" s="40"/>
      <c r="B120" s="44" t="s">
        <v>267</v>
      </c>
      <c r="C120" s="44" t="s">
        <v>268</v>
      </c>
      <c r="D120" s="13"/>
      <c r="E120" s="13"/>
      <c r="F120" s="13"/>
      <c r="G120" s="45" t="str">
        <f t="shared" si="2"/>
        <v/>
      </c>
      <c r="H120" s="29">
        <f t="shared" si="3"/>
        <v>0</v>
      </c>
      <c r="J120" s="46"/>
      <c r="O120" s="46"/>
    </row>
    <row r="121" spans="1:15" ht="18" customHeight="1" x14ac:dyDescent="0.25">
      <c r="A121" s="40"/>
      <c r="B121" s="44" t="s">
        <v>269</v>
      </c>
      <c r="C121" s="44" t="s">
        <v>270</v>
      </c>
      <c r="D121" s="13"/>
      <c r="E121" s="13"/>
      <c r="F121" s="13"/>
      <c r="G121" s="45" t="str">
        <f t="shared" si="2"/>
        <v/>
      </c>
      <c r="H121" s="29">
        <f t="shared" si="3"/>
        <v>0</v>
      </c>
      <c r="J121" s="46"/>
      <c r="O121" s="46"/>
    </row>
    <row r="122" spans="1:15" ht="18" customHeight="1" x14ac:dyDescent="0.25">
      <c r="A122" s="40"/>
      <c r="B122" s="44" t="s">
        <v>271</v>
      </c>
      <c r="C122" s="44" t="s">
        <v>272</v>
      </c>
      <c r="D122" s="13"/>
      <c r="E122" s="13"/>
      <c r="F122" s="13"/>
      <c r="G122" s="45" t="str">
        <f t="shared" si="2"/>
        <v/>
      </c>
      <c r="H122" s="29">
        <f t="shared" si="3"/>
        <v>0</v>
      </c>
      <c r="J122" s="46"/>
      <c r="O122" s="46"/>
    </row>
    <row r="123" spans="1:15" ht="18" customHeight="1" x14ac:dyDescent="0.25">
      <c r="A123" s="40"/>
      <c r="B123" s="44" t="s">
        <v>273</v>
      </c>
      <c r="C123" s="44" t="s">
        <v>274</v>
      </c>
      <c r="D123" s="13"/>
      <c r="E123" s="13"/>
      <c r="F123" s="13"/>
      <c r="G123" s="45" t="str">
        <f t="shared" si="2"/>
        <v/>
      </c>
      <c r="H123" s="29">
        <f t="shared" si="3"/>
        <v>0</v>
      </c>
      <c r="J123" s="46"/>
      <c r="O123" s="46"/>
    </row>
    <row r="124" spans="1:15" ht="18" customHeight="1" x14ac:dyDescent="0.25">
      <c r="A124" s="40"/>
      <c r="B124" s="44" t="s">
        <v>275</v>
      </c>
      <c r="C124" s="44" t="s">
        <v>276</v>
      </c>
      <c r="D124" s="13"/>
      <c r="E124" s="13"/>
      <c r="F124" s="13"/>
      <c r="G124" s="45" t="str">
        <f t="shared" si="2"/>
        <v/>
      </c>
      <c r="H124" s="29">
        <f t="shared" si="3"/>
        <v>0</v>
      </c>
      <c r="J124" s="46"/>
      <c r="O124" s="46"/>
    </row>
    <row r="125" spans="1:15" ht="18" customHeight="1" x14ac:dyDescent="0.25">
      <c r="A125" s="40"/>
      <c r="B125" s="44" t="s">
        <v>277</v>
      </c>
      <c r="C125" s="44" t="s">
        <v>278</v>
      </c>
      <c r="D125" s="13"/>
      <c r="E125" s="13"/>
      <c r="F125" s="13"/>
      <c r="G125" s="45" t="str">
        <f t="shared" si="2"/>
        <v/>
      </c>
      <c r="H125" s="29">
        <f t="shared" si="3"/>
        <v>0</v>
      </c>
      <c r="J125" s="46"/>
      <c r="O125" s="46"/>
    </row>
    <row r="126" spans="1:15" ht="18" customHeight="1" x14ac:dyDescent="0.25">
      <c r="A126" s="40"/>
      <c r="B126" s="44" t="s">
        <v>279</v>
      </c>
      <c r="C126" s="44" t="s">
        <v>280</v>
      </c>
      <c r="D126" s="13"/>
      <c r="E126" s="13"/>
      <c r="F126" s="13"/>
      <c r="G126" s="45" t="str">
        <f t="shared" si="2"/>
        <v/>
      </c>
      <c r="H126" s="29">
        <f t="shared" si="3"/>
        <v>0</v>
      </c>
      <c r="J126" s="46"/>
      <c r="O126" s="46"/>
    </row>
    <row r="127" spans="1:15" ht="18" customHeight="1" x14ac:dyDescent="0.25">
      <c r="A127" s="40"/>
      <c r="B127" s="44" t="s">
        <v>281</v>
      </c>
      <c r="C127" s="44" t="s">
        <v>282</v>
      </c>
      <c r="D127" s="13"/>
      <c r="E127" s="13"/>
      <c r="F127" s="13"/>
      <c r="G127" s="45" t="str">
        <f t="shared" si="2"/>
        <v/>
      </c>
      <c r="H127" s="29">
        <f t="shared" si="3"/>
        <v>0</v>
      </c>
      <c r="J127" s="46"/>
      <c r="O127" s="46"/>
    </row>
    <row r="128" spans="1:15" ht="18" customHeight="1" x14ac:dyDescent="0.25">
      <c r="A128" s="40"/>
      <c r="B128" s="44" t="s">
        <v>283</v>
      </c>
      <c r="C128" s="44" t="s">
        <v>284</v>
      </c>
      <c r="D128" s="13"/>
      <c r="E128" s="13"/>
      <c r="F128" s="13"/>
      <c r="G128" s="45" t="str">
        <f t="shared" si="2"/>
        <v/>
      </c>
      <c r="H128" s="29">
        <f t="shared" si="3"/>
        <v>0</v>
      </c>
      <c r="J128" s="46"/>
      <c r="O128" s="46"/>
    </row>
    <row r="129" spans="1:15" ht="18" customHeight="1" x14ac:dyDescent="0.25">
      <c r="A129" s="40"/>
      <c r="B129" s="44" t="s">
        <v>285</v>
      </c>
      <c r="C129" s="44" t="s">
        <v>286</v>
      </c>
      <c r="D129" s="13"/>
      <c r="E129" s="13"/>
      <c r="F129" s="13"/>
      <c r="G129" s="45" t="str">
        <f t="shared" si="2"/>
        <v/>
      </c>
      <c r="H129" s="29">
        <f t="shared" si="3"/>
        <v>0</v>
      </c>
      <c r="J129" s="46"/>
      <c r="O129" s="46"/>
    </row>
    <row r="130" spans="1:15" ht="18" customHeight="1" x14ac:dyDescent="0.25">
      <c r="A130" s="40"/>
      <c r="B130" s="44" t="s">
        <v>287</v>
      </c>
      <c r="C130" s="44" t="s">
        <v>288</v>
      </c>
      <c r="D130" s="13"/>
      <c r="E130" s="13"/>
      <c r="F130" s="13"/>
      <c r="G130" s="45" t="str">
        <f t="shared" si="2"/>
        <v/>
      </c>
      <c r="H130" s="29">
        <f t="shared" si="3"/>
        <v>0</v>
      </c>
      <c r="J130" s="46"/>
      <c r="O130" s="46"/>
    </row>
    <row r="131" spans="1:15" ht="18" customHeight="1" x14ac:dyDescent="0.25">
      <c r="A131" s="40"/>
      <c r="B131" s="44" t="s">
        <v>289</v>
      </c>
      <c r="C131" s="44" t="s">
        <v>290</v>
      </c>
      <c r="D131" s="13"/>
      <c r="E131" s="13"/>
      <c r="F131" s="13"/>
      <c r="G131" s="45" t="str">
        <f t="shared" si="2"/>
        <v/>
      </c>
      <c r="H131" s="29">
        <f t="shared" si="3"/>
        <v>0</v>
      </c>
      <c r="J131" s="46"/>
      <c r="O131" s="46"/>
    </row>
    <row r="132" spans="1:15" ht="18" customHeight="1" x14ac:dyDescent="0.25">
      <c r="A132" s="40"/>
      <c r="B132" s="44" t="s">
        <v>291</v>
      </c>
      <c r="C132" s="44" t="s">
        <v>292</v>
      </c>
      <c r="D132" s="13"/>
      <c r="E132" s="13"/>
      <c r="F132" s="13"/>
      <c r="G132" s="45" t="str">
        <f t="shared" si="2"/>
        <v/>
      </c>
      <c r="H132" s="29">
        <f t="shared" si="3"/>
        <v>0</v>
      </c>
      <c r="J132" s="46"/>
      <c r="O132" s="46"/>
    </row>
    <row r="133" spans="1:15" ht="18" customHeight="1" x14ac:dyDescent="0.25">
      <c r="A133" s="40"/>
      <c r="B133" s="44" t="s">
        <v>293</v>
      </c>
      <c r="C133" s="44" t="s">
        <v>294</v>
      </c>
      <c r="D133" s="13"/>
      <c r="E133" s="13"/>
      <c r="F133" s="13"/>
      <c r="G133" s="45" t="str">
        <f t="shared" si="2"/>
        <v/>
      </c>
      <c r="H133" s="29">
        <f t="shared" si="3"/>
        <v>0</v>
      </c>
      <c r="J133" s="46"/>
      <c r="O133" s="46"/>
    </row>
    <row r="134" spans="1:15" ht="18" customHeight="1" x14ac:dyDescent="0.25">
      <c r="A134" s="40"/>
      <c r="B134" s="44" t="s">
        <v>295</v>
      </c>
      <c r="C134" s="44" t="s">
        <v>296</v>
      </c>
      <c r="D134" s="13"/>
      <c r="E134" s="13"/>
      <c r="F134" s="13"/>
      <c r="G134" s="45" t="str">
        <f t="shared" si="2"/>
        <v/>
      </c>
      <c r="H134" s="29">
        <f t="shared" si="3"/>
        <v>0</v>
      </c>
      <c r="J134" s="46"/>
      <c r="O134" s="46"/>
    </row>
    <row r="135" spans="1:15" ht="18" customHeight="1" x14ac:dyDescent="0.25">
      <c r="A135" s="40"/>
      <c r="B135" s="44" t="s">
        <v>297</v>
      </c>
      <c r="C135" s="44" t="s">
        <v>298</v>
      </c>
      <c r="D135" s="13"/>
      <c r="E135" s="13"/>
      <c r="F135" s="13"/>
      <c r="G135" s="45" t="str">
        <f t="shared" si="2"/>
        <v/>
      </c>
      <c r="H135" s="29">
        <f t="shared" si="3"/>
        <v>0</v>
      </c>
      <c r="J135" s="46"/>
      <c r="O135" s="46"/>
    </row>
    <row r="136" spans="1:15" ht="18" customHeight="1" x14ac:dyDescent="0.25">
      <c r="A136" s="40"/>
      <c r="B136" s="44" t="s">
        <v>299</v>
      </c>
      <c r="C136" s="44" t="s">
        <v>300</v>
      </c>
      <c r="D136" s="13"/>
      <c r="E136" s="13"/>
      <c r="F136" s="13"/>
      <c r="G136" s="45" t="str">
        <f t="shared" si="2"/>
        <v/>
      </c>
      <c r="H136" s="29">
        <f t="shared" si="3"/>
        <v>0</v>
      </c>
      <c r="J136" s="46"/>
      <c r="O136" s="46"/>
    </row>
    <row r="137" spans="1:15" ht="18" customHeight="1" x14ac:dyDescent="0.25">
      <c r="A137" s="40"/>
      <c r="B137" s="44" t="s">
        <v>301</v>
      </c>
      <c r="C137" s="44" t="s">
        <v>302</v>
      </c>
      <c r="D137" s="13"/>
      <c r="E137" s="13"/>
      <c r="F137" s="13"/>
      <c r="G137" s="45" t="str">
        <f t="shared" si="2"/>
        <v/>
      </c>
      <c r="H137" s="29">
        <f t="shared" si="3"/>
        <v>0</v>
      </c>
      <c r="J137" s="46"/>
      <c r="O137" s="46"/>
    </row>
    <row r="138" spans="1:15" ht="18" customHeight="1" x14ac:dyDescent="0.25">
      <c r="A138" s="40"/>
      <c r="B138" s="44" t="s">
        <v>303</v>
      </c>
      <c r="C138" s="44" t="s">
        <v>304</v>
      </c>
      <c r="D138" s="13"/>
      <c r="E138" s="13"/>
      <c r="F138" s="13"/>
      <c r="G138" s="45" t="str">
        <f t="shared" si="2"/>
        <v/>
      </c>
      <c r="H138" s="29">
        <f t="shared" si="3"/>
        <v>0</v>
      </c>
      <c r="J138" s="46"/>
      <c r="O138" s="46"/>
    </row>
    <row r="139" spans="1:15" ht="18" customHeight="1" x14ac:dyDescent="0.25">
      <c r="A139" s="40"/>
      <c r="B139" s="44" t="s">
        <v>305</v>
      </c>
      <c r="C139" s="44" t="s">
        <v>306</v>
      </c>
      <c r="D139" s="13"/>
      <c r="E139" s="13"/>
      <c r="F139" s="13"/>
      <c r="G139" s="45" t="str">
        <f t="shared" si="2"/>
        <v/>
      </c>
      <c r="H139" s="29">
        <f t="shared" si="3"/>
        <v>0</v>
      </c>
      <c r="J139" s="46"/>
      <c r="O139" s="46"/>
    </row>
    <row r="140" spans="1:15" ht="18" customHeight="1" x14ac:dyDescent="0.25">
      <c r="A140" s="40"/>
      <c r="B140" s="44" t="s">
        <v>307</v>
      </c>
      <c r="C140" s="44" t="s">
        <v>308</v>
      </c>
      <c r="D140" s="13"/>
      <c r="E140" s="13"/>
      <c r="F140" s="13"/>
      <c r="G140" s="45" t="str">
        <f t="shared" si="2"/>
        <v/>
      </c>
      <c r="H140" s="29">
        <f t="shared" si="3"/>
        <v>0</v>
      </c>
      <c r="J140" s="46"/>
      <c r="O140" s="46"/>
    </row>
    <row r="141" spans="1:15" ht="18" customHeight="1" x14ac:dyDescent="0.25">
      <c r="A141" s="40"/>
      <c r="B141" s="44" t="s">
        <v>309</v>
      </c>
      <c r="C141" s="44" t="s">
        <v>310</v>
      </c>
      <c r="D141" s="13"/>
      <c r="E141" s="13"/>
      <c r="F141" s="13"/>
      <c r="G141" s="45" t="str">
        <f t="shared" si="2"/>
        <v/>
      </c>
      <c r="H141" s="29">
        <f t="shared" si="3"/>
        <v>0</v>
      </c>
      <c r="J141" s="46"/>
      <c r="L141" s="47"/>
      <c r="O141" s="46"/>
    </row>
    <row r="142" spans="1:15" ht="18" customHeight="1" x14ac:dyDescent="0.25">
      <c r="A142" s="40"/>
      <c r="B142" s="44" t="s">
        <v>311</v>
      </c>
      <c r="C142" s="44" t="s">
        <v>312</v>
      </c>
      <c r="D142" s="13"/>
      <c r="E142" s="13"/>
      <c r="F142" s="13"/>
      <c r="G142" s="45" t="str">
        <f t="shared" si="2"/>
        <v/>
      </c>
      <c r="H142" s="29">
        <f t="shared" si="3"/>
        <v>0</v>
      </c>
      <c r="J142" s="46"/>
      <c r="O142" s="46"/>
    </row>
    <row r="143" spans="1:15" ht="18" customHeight="1" x14ac:dyDescent="0.25">
      <c r="A143" s="40"/>
      <c r="B143" s="44" t="s">
        <v>313</v>
      </c>
      <c r="C143" s="44" t="s">
        <v>314</v>
      </c>
      <c r="D143" s="13"/>
      <c r="E143" s="13"/>
      <c r="F143" s="13"/>
      <c r="G143" s="45" t="str">
        <f t="shared" si="2"/>
        <v/>
      </c>
      <c r="H143" s="29">
        <f t="shared" si="3"/>
        <v>0</v>
      </c>
      <c r="J143" s="46"/>
      <c r="O143" s="46"/>
    </row>
    <row r="144" spans="1:15" ht="18" customHeight="1" x14ac:dyDescent="0.25">
      <c r="A144" s="40"/>
      <c r="B144" s="44" t="s">
        <v>315</v>
      </c>
      <c r="C144" s="44" t="s">
        <v>316</v>
      </c>
      <c r="D144" s="13"/>
      <c r="E144" s="13"/>
      <c r="F144" s="13"/>
      <c r="G144" s="45" t="str">
        <f t="shared" si="2"/>
        <v/>
      </c>
      <c r="H144" s="29">
        <f t="shared" si="3"/>
        <v>0</v>
      </c>
      <c r="J144" s="46"/>
      <c r="O144" s="46"/>
    </row>
    <row r="145" spans="1:15" ht="18" customHeight="1" x14ac:dyDescent="0.25">
      <c r="A145" s="40"/>
      <c r="B145" s="44" t="s">
        <v>317</v>
      </c>
      <c r="C145" s="44" t="s">
        <v>318</v>
      </c>
      <c r="D145" s="13"/>
      <c r="E145" s="13"/>
      <c r="F145" s="13"/>
      <c r="G145" s="45" t="str">
        <f t="shared" ref="G145:G148" si="4">+IF(D145="SI","SI",IF(E145="SI","SI",IF(F145="SI","SI","")))</f>
        <v/>
      </c>
      <c r="H145" s="29">
        <f t="shared" ref="H145:H148" si="5">+IF(G145="SI",1,0)</f>
        <v>0</v>
      </c>
      <c r="J145" s="46"/>
      <c r="O145" s="46"/>
    </row>
    <row r="146" spans="1:15" ht="18" customHeight="1" x14ac:dyDescent="0.25">
      <c r="A146" s="40"/>
      <c r="B146" s="44" t="s">
        <v>319</v>
      </c>
      <c r="C146" s="44" t="s">
        <v>320</v>
      </c>
      <c r="D146" s="13"/>
      <c r="E146" s="13"/>
      <c r="F146" s="13"/>
      <c r="G146" s="45" t="str">
        <f t="shared" si="4"/>
        <v/>
      </c>
      <c r="H146" s="29">
        <f t="shared" si="5"/>
        <v>0</v>
      </c>
      <c r="J146" s="46"/>
      <c r="O146" s="46"/>
    </row>
    <row r="147" spans="1:15" ht="18" customHeight="1" x14ac:dyDescent="0.25">
      <c r="A147" s="40"/>
      <c r="B147" s="44" t="s">
        <v>321</v>
      </c>
      <c r="C147" s="44" t="s">
        <v>322</v>
      </c>
      <c r="D147" s="13"/>
      <c r="E147" s="13"/>
      <c r="F147" s="13"/>
      <c r="G147" s="45" t="str">
        <f t="shared" si="4"/>
        <v/>
      </c>
      <c r="H147" s="29">
        <f t="shared" si="5"/>
        <v>0</v>
      </c>
      <c r="J147" s="46"/>
      <c r="O147" s="46"/>
    </row>
    <row r="148" spans="1:15" ht="18" customHeight="1" x14ac:dyDescent="0.25">
      <c r="A148" s="40"/>
      <c r="B148" s="44" t="s">
        <v>323</v>
      </c>
      <c r="C148" s="44" t="s">
        <v>324</v>
      </c>
      <c r="D148" s="13"/>
      <c r="E148" s="13"/>
      <c r="F148" s="13"/>
      <c r="G148" s="45" t="str">
        <f t="shared" si="4"/>
        <v/>
      </c>
      <c r="H148" s="29">
        <f t="shared" si="5"/>
        <v>0</v>
      </c>
      <c r="J148" s="46"/>
      <c r="O148" s="46"/>
    </row>
    <row r="149" spans="1:15" s="29" customFormat="1" ht="24.75" customHeight="1" x14ac:dyDescent="0.25">
      <c r="A149" s="27"/>
      <c r="D149" s="48" t="s">
        <v>327</v>
      </c>
      <c r="E149" s="49"/>
      <c r="F149" s="49"/>
      <c r="G149" s="50">
        <f>AVERAGE(H16:H148)</f>
        <v>0</v>
      </c>
      <c r="H149" s="51"/>
      <c r="J149" s="52"/>
    </row>
    <row r="150" spans="1:15" ht="12" customHeight="1" x14ac:dyDescent="0.25">
      <c r="A150" s="40"/>
    </row>
    <row r="151" spans="1:15" s="29" customFormat="1" ht="24.75" customHeight="1" x14ac:dyDescent="0.25">
      <c r="A151" s="27"/>
      <c r="H151" s="53"/>
    </row>
    <row r="152" spans="1:15" ht="15.75" customHeight="1" x14ac:dyDescent="0.25">
      <c r="A152" s="40"/>
    </row>
    <row r="153" spans="1:15" ht="32.25" customHeight="1" x14ac:dyDescent="0.25">
      <c r="A153" s="54"/>
      <c r="B153" s="54"/>
      <c r="C153" s="55" t="s">
        <v>9</v>
      </c>
      <c r="D153" s="56"/>
      <c r="E153" s="56"/>
      <c r="F153" s="56"/>
      <c r="G153" s="56"/>
      <c r="H153" s="56"/>
      <c r="I153" s="56"/>
    </row>
    <row r="154" spans="1:15" ht="15.75" customHeight="1" x14ac:dyDescent="0.25"/>
    <row r="155" spans="1:15" ht="15.75" customHeight="1" x14ac:dyDescent="0.25">
      <c r="C155" s="22" t="s">
        <v>10</v>
      </c>
    </row>
    <row r="156" spans="1:15" ht="15.75" customHeight="1" x14ac:dyDescent="0.25">
      <c r="B156" s="57"/>
      <c r="C156" s="57">
        <f>+'C1'!A31</f>
        <v>0</v>
      </c>
    </row>
    <row r="157" spans="1:15" ht="15.75" customHeight="1" x14ac:dyDescent="0.25"/>
    <row r="158" spans="1:15" ht="15.75" customHeight="1" x14ac:dyDescent="0.25">
      <c r="C158" s="22" t="s">
        <v>11</v>
      </c>
    </row>
    <row r="159" spans="1:15" ht="15.75" customHeight="1" x14ac:dyDescent="0.25"/>
    <row r="160" spans="1:15" ht="15.75" customHeight="1" x14ac:dyDescent="0.25">
      <c r="A160" s="40"/>
    </row>
    <row r="161" spans="1:3" ht="15.75" customHeight="1" x14ac:dyDescent="0.25">
      <c r="A161" s="40"/>
    </row>
    <row r="162" spans="1:3" ht="15.75" customHeight="1" x14ac:dyDescent="0.25">
      <c r="A162" s="40"/>
    </row>
    <row r="163" spans="1:3" ht="15.75" customHeight="1" x14ac:dyDescent="0.25">
      <c r="A163" s="40"/>
    </row>
    <row r="164" spans="1:3" ht="15.75" customHeight="1" x14ac:dyDescent="0.25">
      <c r="A164" s="40"/>
    </row>
    <row r="165" spans="1:3" ht="15.75" customHeight="1" x14ac:dyDescent="0.25">
      <c r="A165" s="40"/>
      <c r="B165" s="58"/>
      <c r="C165" s="58"/>
    </row>
    <row r="166" spans="1:3" ht="15.75" customHeight="1" x14ac:dyDescent="0.25">
      <c r="A166" s="40"/>
    </row>
    <row r="167" spans="1:3" ht="15.75" customHeight="1" x14ac:dyDescent="0.25">
      <c r="A167" s="40"/>
    </row>
    <row r="168" spans="1:3" ht="15.75" customHeight="1" x14ac:dyDescent="0.25">
      <c r="A168" s="40"/>
    </row>
    <row r="169" spans="1:3" ht="15.75" customHeight="1" x14ac:dyDescent="0.25">
      <c r="A169" s="40"/>
    </row>
    <row r="170" spans="1:3" ht="15.75" customHeight="1" x14ac:dyDescent="0.25">
      <c r="A170" s="40"/>
    </row>
    <row r="171" spans="1:3" ht="15.75" customHeight="1" x14ac:dyDescent="0.25">
      <c r="A171" s="40"/>
    </row>
    <row r="172" spans="1:3" ht="15.75" customHeight="1" x14ac:dyDescent="0.25">
      <c r="A172" s="40"/>
    </row>
    <row r="173" spans="1:3" ht="15.75" customHeight="1" x14ac:dyDescent="0.25">
      <c r="A173" s="40"/>
    </row>
    <row r="174" spans="1:3" ht="15.75" customHeight="1" x14ac:dyDescent="0.25">
      <c r="A174" s="40"/>
    </row>
    <row r="175" spans="1:3" ht="15.75" customHeight="1" x14ac:dyDescent="0.25">
      <c r="A175" s="40"/>
    </row>
    <row r="176" spans="1:3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  <row r="952" spans="1:1" ht="15.75" customHeight="1" x14ac:dyDescent="0.25">
      <c r="A952" s="40"/>
    </row>
    <row r="953" spans="1:1" ht="15.75" customHeight="1" x14ac:dyDescent="0.25">
      <c r="A953" s="40"/>
    </row>
    <row r="954" spans="1:1" ht="15.75" customHeight="1" x14ac:dyDescent="0.25">
      <c r="A954" s="40"/>
    </row>
    <row r="955" spans="1:1" ht="15.75" customHeight="1" x14ac:dyDescent="0.25">
      <c r="A955" s="40"/>
    </row>
    <row r="956" spans="1:1" ht="15.75" customHeight="1" x14ac:dyDescent="0.25">
      <c r="A956" s="40"/>
    </row>
    <row r="957" spans="1:1" ht="15.75" customHeight="1" x14ac:dyDescent="0.25">
      <c r="A957" s="40"/>
    </row>
    <row r="958" spans="1:1" ht="15.75" customHeight="1" x14ac:dyDescent="0.25">
      <c r="A958" s="40"/>
    </row>
    <row r="959" spans="1:1" ht="15.75" customHeight="1" x14ac:dyDescent="0.25">
      <c r="A959" s="40"/>
    </row>
    <row r="960" spans="1:1" ht="15.75" customHeight="1" x14ac:dyDescent="0.25">
      <c r="A960" s="40"/>
    </row>
    <row r="961" spans="1:1" ht="15.75" customHeight="1" x14ac:dyDescent="0.25">
      <c r="A961" s="40"/>
    </row>
    <row r="962" spans="1:1" ht="15.75" customHeight="1" x14ac:dyDescent="0.25">
      <c r="A962" s="40"/>
    </row>
    <row r="963" spans="1:1" ht="15.75" customHeight="1" x14ac:dyDescent="0.25">
      <c r="A963" s="40"/>
    </row>
    <row r="964" spans="1:1" ht="15.75" customHeight="1" x14ac:dyDescent="0.25">
      <c r="A964" s="40"/>
    </row>
    <row r="965" spans="1:1" ht="15.75" customHeight="1" x14ac:dyDescent="0.25">
      <c r="A965" s="40"/>
    </row>
    <row r="966" spans="1:1" ht="15.75" customHeight="1" x14ac:dyDescent="0.25">
      <c r="A966" s="40"/>
    </row>
    <row r="967" spans="1:1" ht="15.75" customHeight="1" x14ac:dyDescent="0.25">
      <c r="A967" s="40"/>
    </row>
    <row r="968" spans="1:1" ht="15.75" customHeight="1" x14ac:dyDescent="0.25">
      <c r="A968" s="40"/>
    </row>
    <row r="969" spans="1:1" ht="15.75" customHeight="1" x14ac:dyDescent="0.25">
      <c r="A969" s="40"/>
    </row>
    <row r="970" spans="1:1" ht="15.75" customHeight="1" x14ac:dyDescent="0.25">
      <c r="A970" s="40"/>
    </row>
    <row r="971" spans="1:1" ht="15.75" customHeight="1" x14ac:dyDescent="0.25">
      <c r="A971" s="40"/>
    </row>
    <row r="972" spans="1:1" ht="15.75" customHeight="1" x14ac:dyDescent="0.25">
      <c r="A972" s="40"/>
    </row>
    <row r="973" spans="1:1" ht="15.75" customHeight="1" x14ac:dyDescent="0.25">
      <c r="A973" s="40"/>
    </row>
    <row r="974" spans="1:1" ht="15.75" customHeight="1" x14ac:dyDescent="0.25">
      <c r="A974" s="40"/>
    </row>
    <row r="975" spans="1:1" ht="15.75" customHeight="1" x14ac:dyDescent="0.25">
      <c r="A975" s="40"/>
    </row>
    <row r="976" spans="1:1" ht="15.75" customHeight="1" x14ac:dyDescent="0.25">
      <c r="A976" s="40"/>
    </row>
    <row r="977" spans="1:1" ht="15.75" customHeight="1" x14ac:dyDescent="0.25">
      <c r="A977" s="40"/>
    </row>
    <row r="978" spans="1:1" ht="15.75" customHeight="1" x14ac:dyDescent="0.25">
      <c r="A978" s="40"/>
    </row>
    <row r="979" spans="1:1" ht="15.75" customHeight="1" x14ac:dyDescent="0.25">
      <c r="A979" s="40"/>
    </row>
    <row r="980" spans="1:1" ht="15.75" customHeight="1" x14ac:dyDescent="0.25">
      <c r="A980" s="40"/>
    </row>
    <row r="981" spans="1:1" ht="15.75" customHeight="1" x14ac:dyDescent="0.25">
      <c r="A981" s="40"/>
    </row>
    <row r="982" spans="1:1" ht="15.75" customHeight="1" x14ac:dyDescent="0.25">
      <c r="A982" s="40"/>
    </row>
    <row r="983" spans="1:1" ht="15.75" customHeight="1" x14ac:dyDescent="0.25">
      <c r="A983" s="40"/>
    </row>
    <row r="984" spans="1:1" ht="15.75" customHeight="1" x14ac:dyDescent="0.25">
      <c r="A984" s="40"/>
    </row>
    <row r="985" spans="1:1" ht="15.75" customHeight="1" x14ac:dyDescent="0.25">
      <c r="A985" s="40"/>
    </row>
    <row r="986" spans="1:1" ht="15.75" customHeight="1" x14ac:dyDescent="0.25">
      <c r="A986" s="40"/>
    </row>
    <row r="987" spans="1:1" ht="15.75" customHeight="1" x14ac:dyDescent="0.25">
      <c r="A987" s="40"/>
    </row>
    <row r="988" spans="1:1" ht="15.75" customHeight="1" x14ac:dyDescent="0.25">
      <c r="A988" s="40"/>
    </row>
    <row r="989" spans="1:1" ht="15.75" customHeight="1" x14ac:dyDescent="0.25">
      <c r="A989" s="40"/>
    </row>
    <row r="990" spans="1:1" ht="15.75" customHeight="1" x14ac:dyDescent="0.25">
      <c r="A990" s="40"/>
    </row>
    <row r="991" spans="1:1" ht="15.75" customHeight="1" x14ac:dyDescent="0.25">
      <c r="A991" s="40"/>
    </row>
    <row r="992" spans="1:1" ht="15.75" customHeight="1" x14ac:dyDescent="0.25">
      <c r="A992" s="40"/>
    </row>
    <row r="993" spans="1:1" ht="15.75" customHeight="1" x14ac:dyDescent="0.25">
      <c r="A993" s="40"/>
    </row>
    <row r="994" spans="1:1" ht="15.75" customHeight="1" x14ac:dyDescent="0.25">
      <c r="A994" s="40"/>
    </row>
    <row r="995" spans="1:1" ht="15.75" customHeight="1" x14ac:dyDescent="0.25">
      <c r="A995" s="40"/>
    </row>
    <row r="996" spans="1:1" ht="15.75" customHeight="1" x14ac:dyDescent="0.25">
      <c r="A996" s="40"/>
    </row>
    <row r="997" spans="1:1" ht="15.75" customHeight="1" x14ac:dyDescent="0.25">
      <c r="A997" s="40"/>
    </row>
    <row r="998" spans="1:1" ht="15.75" customHeight="1" x14ac:dyDescent="0.25">
      <c r="A998" s="40"/>
    </row>
    <row r="999" spans="1:1" ht="15.75" customHeight="1" x14ac:dyDescent="0.25">
      <c r="A999" s="40"/>
    </row>
    <row r="1000" spans="1:1" ht="15.75" customHeight="1" x14ac:dyDescent="0.25">
      <c r="A1000" s="40"/>
    </row>
    <row r="1001" spans="1:1" ht="15.75" customHeight="1" x14ac:dyDescent="0.25">
      <c r="A1001" s="40"/>
    </row>
    <row r="1002" spans="1:1" ht="15.75" customHeight="1" x14ac:dyDescent="0.25">
      <c r="A1002" s="40"/>
    </row>
    <row r="1003" spans="1:1" ht="15.75" customHeight="1" x14ac:dyDescent="0.25">
      <c r="A1003" s="40"/>
    </row>
    <row r="1004" spans="1:1" ht="15.75" customHeight="1" x14ac:dyDescent="0.25">
      <c r="A1004" s="40"/>
    </row>
    <row r="1005" spans="1:1" ht="15.75" customHeight="1" x14ac:dyDescent="0.25">
      <c r="A1005" s="40"/>
    </row>
    <row r="1006" spans="1:1" ht="15.75" customHeight="1" x14ac:dyDescent="0.25">
      <c r="A1006" s="40"/>
    </row>
    <row r="1007" spans="1:1" ht="15.75" customHeight="1" x14ac:dyDescent="0.25">
      <c r="A1007" s="40"/>
    </row>
    <row r="1008" spans="1:1" ht="15.75" customHeight="1" x14ac:dyDescent="0.25">
      <c r="A1008" s="40"/>
    </row>
    <row r="1009" spans="1:1" ht="15.75" customHeight="1" x14ac:dyDescent="0.25">
      <c r="A1009" s="40"/>
    </row>
    <row r="1010" spans="1:1" ht="15.75" customHeight="1" x14ac:dyDescent="0.25">
      <c r="A1010" s="40"/>
    </row>
    <row r="1011" spans="1:1" ht="15.75" customHeight="1" x14ac:dyDescent="0.25">
      <c r="A1011" s="40"/>
    </row>
    <row r="1012" spans="1:1" ht="15.75" customHeight="1" x14ac:dyDescent="0.25">
      <c r="A1012" s="40"/>
    </row>
    <row r="1013" spans="1:1" ht="15.75" customHeight="1" x14ac:dyDescent="0.25">
      <c r="A1013" s="40"/>
    </row>
    <row r="1014" spans="1:1" ht="15.75" customHeight="1" x14ac:dyDescent="0.25">
      <c r="A1014" s="40"/>
    </row>
    <row r="1015" spans="1:1" ht="15.75" customHeight="1" x14ac:dyDescent="0.25">
      <c r="A1015" s="40"/>
    </row>
    <row r="1016" spans="1:1" ht="15.75" customHeight="1" x14ac:dyDescent="0.25">
      <c r="A1016" s="40"/>
    </row>
    <row r="1017" spans="1:1" ht="15.75" customHeight="1" x14ac:dyDescent="0.25">
      <c r="A1017" s="40"/>
    </row>
    <row r="1018" spans="1:1" ht="15.75" customHeight="1" x14ac:dyDescent="0.25">
      <c r="A1018" s="40"/>
    </row>
    <row r="1019" spans="1:1" ht="15.75" customHeight="1" x14ac:dyDescent="0.25">
      <c r="A1019" s="40"/>
    </row>
    <row r="1020" spans="1:1" ht="15.75" customHeight="1" x14ac:dyDescent="0.25">
      <c r="A1020" s="40"/>
    </row>
    <row r="1021" spans="1:1" ht="15.75" customHeight="1" x14ac:dyDescent="0.25">
      <c r="A1021" s="40"/>
    </row>
    <row r="1022" spans="1:1" ht="15.75" customHeight="1" x14ac:dyDescent="0.25">
      <c r="A1022" s="40"/>
    </row>
    <row r="1023" spans="1:1" ht="15.75" customHeight="1" x14ac:dyDescent="0.25">
      <c r="A1023" s="40"/>
    </row>
    <row r="1024" spans="1:1" ht="15.75" customHeight="1" x14ac:dyDescent="0.25">
      <c r="A1024" s="40"/>
    </row>
    <row r="1025" spans="1:1" ht="15.75" customHeight="1" x14ac:dyDescent="0.25">
      <c r="A1025" s="40"/>
    </row>
    <row r="1026" spans="1:1" ht="15.75" customHeight="1" x14ac:dyDescent="0.25">
      <c r="A1026" s="40"/>
    </row>
    <row r="1027" spans="1:1" ht="15.75" customHeight="1" x14ac:dyDescent="0.25">
      <c r="A1027" s="40"/>
    </row>
    <row r="1028" spans="1:1" ht="15.75" customHeight="1" x14ac:dyDescent="0.25">
      <c r="A1028" s="40"/>
    </row>
    <row r="1029" spans="1:1" ht="15.75" customHeight="1" x14ac:dyDescent="0.25">
      <c r="A1029" s="40"/>
    </row>
    <row r="1030" spans="1:1" ht="15.75" customHeight="1" x14ac:dyDescent="0.25">
      <c r="A1030" s="40"/>
    </row>
    <row r="1031" spans="1:1" ht="15.75" customHeight="1" x14ac:dyDescent="0.25">
      <c r="A1031" s="40"/>
    </row>
    <row r="1032" spans="1:1" ht="15.75" customHeight="1" x14ac:dyDescent="0.25">
      <c r="A1032" s="40"/>
    </row>
    <row r="1033" spans="1:1" ht="15.75" customHeight="1" x14ac:dyDescent="0.25">
      <c r="A1033" s="40"/>
    </row>
    <row r="1034" spans="1:1" ht="15.75" customHeight="1" x14ac:dyDescent="0.25">
      <c r="A1034" s="40"/>
    </row>
    <row r="1035" spans="1:1" ht="15.75" customHeight="1" x14ac:dyDescent="0.25">
      <c r="A1035" s="40"/>
    </row>
    <row r="1036" spans="1:1" ht="15.75" customHeight="1" x14ac:dyDescent="0.25">
      <c r="A1036" s="40"/>
    </row>
    <row r="1037" spans="1:1" ht="15.75" customHeight="1" x14ac:dyDescent="0.25">
      <c r="A1037" s="40"/>
    </row>
    <row r="1038" spans="1:1" ht="15.75" customHeight="1" x14ac:dyDescent="0.25">
      <c r="A1038" s="40"/>
    </row>
    <row r="1039" spans="1:1" ht="15.75" customHeight="1" x14ac:dyDescent="0.25">
      <c r="A1039" s="40"/>
    </row>
    <row r="1040" spans="1:1" ht="15.75" customHeight="1" x14ac:dyDescent="0.25">
      <c r="A1040" s="40"/>
    </row>
    <row r="1041" spans="1:1" ht="15.75" customHeight="1" x14ac:dyDescent="0.25">
      <c r="A1041" s="40"/>
    </row>
    <row r="1042" spans="1:1" ht="15.75" customHeight="1" x14ac:dyDescent="0.25">
      <c r="A1042" s="40"/>
    </row>
    <row r="1043" spans="1:1" ht="15.75" customHeight="1" x14ac:dyDescent="0.25">
      <c r="A1043" s="40"/>
    </row>
    <row r="1044" spans="1:1" ht="15.75" customHeight="1" x14ac:dyDescent="0.25">
      <c r="A1044" s="40"/>
    </row>
    <row r="1045" spans="1:1" ht="15.75" customHeight="1" x14ac:dyDescent="0.25">
      <c r="A1045" s="40"/>
    </row>
    <row r="1046" spans="1:1" ht="15.75" customHeight="1" x14ac:dyDescent="0.25">
      <c r="A1046" s="40"/>
    </row>
    <row r="1047" spans="1:1" ht="15.75" customHeight="1" x14ac:dyDescent="0.25">
      <c r="A1047" s="40"/>
    </row>
    <row r="1048" spans="1:1" ht="15.75" customHeight="1" x14ac:dyDescent="0.25">
      <c r="A1048" s="40"/>
    </row>
    <row r="1049" spans="1:1" ht="15.75" customHeight="1" x14ac:dyDescent="0.25">
      <c r="A1049" s="40"/>
    </row>
    <row r="1050" spans="1:1" ht="15.75" customHeight="1" x14ac:dyDescent="0.25">
      <c r="A1050" s="40"/>
    </row>
    <row r="1051" spans="1:1" ht="15.75" customHeight="1" x14ac:dyDescent="0.25">
      <c r="A1051" s="40"/>
    </row>
  </sheetData>
  <sheetProtection algorithmName="SHA-512" hashValue="u75gRY0OB1jrxmMyVh1Da2RZ7o13KTWXaYfGKSNzh8/iKdmlr68Fn084yBwmK1FRqnpinMx6PGv7T0dnZPeblw==" saltValue="K0NXQqnWXJ9B4kHc77cI3Q==" spinCount="100000" sheet="1" objects="1" scenarios="1" selectLockedCells="1"/>
  <mergeCells count="12">
    <mergeCell ref="C2:G2"/>
    <mergeCell ref="B3:E3"/>
    <mergeCell ref="B4:C4"/>
    <mergeCell ref="B7:C7"/>
    <mergeCell ref="B8:C8"/>
    <mergeCell ref="D8:E8"/>
    <mergeCell ref="D11:E11"/>
    <mergeCell ref="D12:E12"/>
    <mergeCell ref="D13:E13"/>
    <mergeCell ref="C153:I153"/>
    <mergeCell ref="B5:G5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2025-10-14T06:53:22Z</dcterms:modified>
  <cp:category/>
</cp:coreProperties>
</file>